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250" windowHeight="5610" activeTab="0"/>
  </bookViews>
  <sheets>
    <sheet name="Instructions" sheetId="1" r:id="rId1"/>
    <sheet name="Cover Sheet" sheetId="2" r:id="rId2"/>
    <sheet name="Income Statement" sheetId="3" r:id="rId3"/>
    <sheet name="Assets" sheetId="4" r:id="rId4"/>
    <sheet name="Liabilities" sheetId="5" r:id="rId5"/>
    <sheet name="Customer List" sheetId="6" r:id="rId6"/>
    <sheet name="Verified Statement" sheetId="7" r:id="rId7"/>
    <sheet name="Oath" sheetId="8" r:id="rId8"/>
  </sheets>
  <definedNames>
    <definedName name="_xlnm.Print_Area" localSheetId="5">'Customer List'!$A$1:$E$103</definedName>
    <definedName name="_xlnm.Print_Area" localSheetId="2">'Income Statement'!$A$1:$C$56</definedName>
    <definedName name="_xlnm.Print_Area" localSheetId="4">'Liabilities'!$A$1:$C$44</definedName>
    <definedName name="_xlnm.Print_Area" localSheetId="7">'Oath'!$A$1:$J$43</definedName>
  </definedNames>
  <calcPr fullCalcOnLoad="1"/>
</workbook>
</file>

<file path=xl/comments3.xml><?xml version="1.0" encoding="utf-8"?>
<comments xmlns="http://schemas.openxmlformats.org/spreadsheetml/2006/main">
  <authors>
    <author>CW7000</author>
  </authors>
  <commentList>
    <comment ref="L15" authorId="0">
      <text>
        <r>
          <rPr>
            <b/>
            <sz val="8"/>
            <rFont val="Tahoma"/>
            <family val="0"/>
          </rPr>
          <t>CW7000:</t>
        </r>
        <r>
          <rPr>
            <sz val="8"/>
            <rFont val="Tahoma"/>
            <family val="0"/>
          </rPr>
          <t xml:space="preserve">
</t>
        </r>
      </text>
    </comment>
  </commentList>
</comments>
</file>

<file path=xl/sharedStrings.xml><?xml version="1.0" encoding="utf-8"?>
<sst xmlns="http://schemas.openxmlformats.org/spreadsheetml/2006/main" count="232" uniqueCount="202">
  <si>
    <t>Operating Revenue</t>
  </si>
  <si>
    <t>Intrastate Revenue</t>
  </si>
  <si>
    <t>__</t>
  </si>
  <si>
    <t>Interstate Revenue</t>
  </si>
  <si>
    <t>Non-Regulated Revenue</t>
  </si>
  <si>
    <t>TOTAL REVENUE</t>
  </si>
  <si>
    <t>Salaries—Officers &amp; Supervisory Personnel</t>
  </si>
  <si>
    <t>Salaries &amp; Wages</t>
  </si>
  <si>
    <t>Clerical &amp; Administrative</t>
  </si>
  <si>
    <t>Drivers &amp; Helpers</t>
  </si>
  <si>
    <t>Cargo Handlers</t>
  </si>
  <si>
    <t>Vehicle Repair &amp; Service</t>
  </si>
  <si>
    <t>Other Labor</t>
  </si>
  <si>
    <t>Payroll Taxes</t>
  </si>
  <si>
    <t>Workman’s Compensation</t>
  </si>
  <si>
    <t>Pension &amp; Welfare Expenses</t>
  </si>
  <si>
    <t>Operating Supplies &amp; Expenses</t>
  </si>
  <si>
    <t>Fuel for Motor Vehicles</t>
  </si>
  <si>
    <t>Vehicle Parts</t>
  </si>
  <si>
    <t>Other Operating Supplies &amp; Expenses</t>
  </si>
  <si>
    <t>General Supplies &amp; Expenses</t>
  </si>
  <si>
    <t>Operating Taxes &amp; Licenses</t>
  </si>
  <si>
    <t>Gas, Fuel and Oil Taxes</t>
  </si>
  <si>
    <t>Real Estate &amp; Personal Property Taxes</t>
  </si>
  <si>
    <t>Vehicle License &amp; Registration Fees</t>
  </si>
  <si>
    <t>Other Taxes</t>
  </si>
  <si>
    <t>Insurance</t>
  </si>
  <si>
    <t>Communications &amp; Utilities</t>
  </si>
  <si>
    <t>Depreciation &amp; Amortization</t>
  </si>
  <si>
    <t>Revenue Equipment</t>
  </si>
  <si>
    <t>Other</t>
  </si>
  <si>
    <t>Purchased Transportation</t>
  </si>
  <si>
    <t>With Driver</t>
  </si>
  <si>
    <t>Without Driver</t>
  </si>
  <si>
    <t>Other Purchased Transportation</t>
  </si>
  <si>
    <t>Building &amp; Office Equipment Rents</t>
  </si>
  <si>
    <t>Miscellaneous Expenses</t>
  </si>
  <si>
    <t>TOTAL EXPENSES</t>
  </si>
  <si>
    <t>INCOME STATEMENT</t>
  </si>
  <si>
    <t>BALANCE SHEET</t>
  </si>
  <si>
    <t>(ASSETS)</t>
  </si>
  <si>
    <t>CURRENT ASSETS</t>
  </si>
  <si>
    <t>Cash &amp; Working Funds</t>
  </si>
  <si>
    <t>Special Deposits</t>
  </si>
  <si>
    <t>Temporary Cash Investments</t>
  </si>
  <si>
    <t>TOTAL CURRENT ASSETS</t>
  </si>
  <si>
    <t>TANGIBLE PROPERTY</t>
  </si>
  <si>
    <t>Carrier Operating Property</t>
  </si>
  <si>
    <t>Carrier Operating Property Leased to Others</t>
  </si>
  <si>
    <t>Non-Carrier Operating Property</t>
  </si>
  <si>
    <t>INTANGIBLE PROPERTY</t>
  </si>
  <si>
    <t>Organization, Franchises &amp; Permits</t>
  </si>
  <si>
    <t>TOTAL INTANGIBLE PROPERTY</t>
  </si>
  <si>
    <t>TOTAL ASSETS</t>
  </si>
  <si>
    <t>Notes Receivable</t>
  </si>
  <si>
    <t>Prepayments</t>
  </si>
  <si>
    <t>Accounts Receivable</t>
  </si>
  <si>
    <t>Materials &amp; Supplies</t>
  </si>
  <si>
    <t>Other Current Assets</t>
  </si>
  <si>
    <t>Other Intangible Property</t>
  </si>
  <si>
    <t>TOTAL TANGIBLE PROPERTY</t>
  </si>
  <si>
    <t>(LIABILITIES)</t>
  </si>
  <si>
    <t>CURRENT LIABILITIES</t>
  </si>
  <si>
    <t>Notes Payable &amp; Matured Long Term Obligations</t>
  </si>
  <si>
    <t>Accounts Payable</t>
  </si>
  <si>
    <t>Other Current Liabilities</t>
  </si>
  <si>
    <t>TOTAL CURRENT LIABILITIES</t>
  </si>
  <si>
    <t>LONG TERM DEBT DUE WITHIN ONE YEAR</t>
  </si>
  <si>
    <t>Equipment Obligations and other Debt</t>
  </si>
  <si>
    <t>LONG TERM DEBT DUE AFTER ONE YEAR</t>
  </si>
  <si>
    <t>Equipment Obligations</t>
  </si>
  <si>
    <t xml:space="preserve">TOTAL LONG TERM DEBT </t>
  </si>
  <si>
    <t>SHAREHOLDERS’ (OR PROPRIETORS’ ) EQUITY</t>
  </si>
  <si>
    <t>TOTAL SHAREHOLDERS’ (OR PROPRIETORS’) EQUITY</t>
  </si>
  <si>
    <t xml:space="preserve">TOTAL LIABILITIES &amp; SHAREHOLDERS’ </t>
  </si>
  <si>
    <t>(OR PROPRIETORS’) EQUITY</t>
  </si>
  <si>
    <t xml:space="preserve">       </t>
  </si>
  <si>
    <t>Wages Payable</t>
  </si>
  <si>
    <t>C.O.D.’s Unremitted</t>
  </si>
  <si>
    <t>Taxes Accrued</t>
  </si>
  <si>
    <t>Interest Accrued</t>
  </si>
  <si>
    <t>Matured Interest</t>
  </si>
  <si>
    <t>Advances Payable</t>
  </si>
  <si>
    <t>Other Long Term Obligations</t>
  </si>
  <si>
    <r>
      <t>1.</t>
    </r>
    <r>
      <rPr>
        <sz val="7"/>
        <color indexed="8"/>
        <rFont val="Times New Roman"/>
        <family val="1"/>
      </rPr>
      <t>       </t>
    </r>
    <r>
      <rPr>
        <sz val="12"/>
        <color indexed="8"/>
        <rFont val="Times New Roman"/>
        <family val="1"/>
      </rPr>
      <t>Report should represent operations for the calendar year (January 1st to December 31st).  If your company wishes to file on a fiscal year, a written request must be submitted to the Commission for approval.  All subsequent reports must then be filed on the fiscal year end.</t>
    </r>
  </si>
  <si>
    <r>
      <t>2.</t>
    </r>
    <r>
      <rPr>
        <sz val="7"/>
        <color indexed="8"/>
        <rFont val="Times New Roman"/>
        <family val="1"/>
      </rPr>
      <t>       </t>
    </r>
    <r>
      <rPr>
        <sz val="12"/>
        <color indexed="8"/>
        <rFont val="Times New Roman"/>
        <family val="1"/>
      </rPr>
      <t>All data may be reported to the nearest whole dollar or whole number.</t>
    </r>
  </si>
  <si>
    <r>
      <t>5.</t>
    </r>
    <r>
      <rPr>
        <sz val="7"/>
        <color indexed="8"/>
        <rFont val="Times New Roman"/>
        <family val="1"/>
      </rPr>
      <t>       </t>
    </r>
    <r>
      <rPr>
        <sz val="12"/>
        <color indexed="8"/>
        <rFont val="Times New Roman"/>
        <family val="1"/>
      </rPr>
      <t xml:space="preserve">If a company operates under more than one PSC number, </t>
    </r>
    <r>
      <rPr>
        <u val="single"/>
        <sz val="12"/>
        <color indexed="8"/>
        <rFont val="Times New Roman"/>
        <family val="1"/>
      </rPr>
      <t>registered in exactly the same company name</t>
    </r>
    <r>
      <rPr>
        <sz val="12"/>
        <color indexed="8"/>
        <rFont val="Times New Roman"/>
        <family val="1"/>
      </rPr>
      <t>, a combined report may be filed.  However that fact should be clearly noted on the cover of the report.</t>
    </r>
  </si>
  <si>
    <r>
      <t>6.</t>
    </r>
    <r>
      <rPr>
        <sz val="7"/>
        <color indexed="8"/>
        <rFont val="Times New Roman"/>
        <family val="1"/>
      </rPr>
      <t>       </t>
    </r>
    <r>
      <rPr>
        <b/>
        <sz val="12"/>
        <color indexed="8"/>
        <rFont val="Times New Roman"/>
        <family val="1"/>
      </rPr>
      <t>ALL CARRIERS MUST COMPLETE</t>
    </r>
    <r>
      <rPr>
        <sz val="12"/>
        <color indexed="8"/>
        <rFont val="Times New Roman"/>
        <family val="1"/>
      </rPr>
      <t>:</t>
    </r>
  </si>
  <si>
    <t>Oath</t>
  </si>
  <si>
    <t>Household Goods</t>
  </si>
  <si>
    <t>Passengers</t>
  </si>
  <si>
    <t>Class C</t>
  </si>
  <si>
    <t>Class D  (Garbage)</t>
  </si>
  <si>
    <t>TOTAL INTRASTATE REVENUE</t>
  </si>
  <si>
    <r>
      <t>Less</t>
    </r>
    <r>
      <rPr>
        <sz val="12"/>
        <color indexed="8"/>
        <rFont val="Times New Roman"/>
        <family val="1"/>
      </rPr>
      <t xml:space="preserve"> reacquired and nominally issued (</t>
    </r>
    <r>
      <rPr>
        <b/>
        <sz val="12"/>
        <color indexed="8"/>
        <rFont val="Times New Roman"/>
        <family val="1"/>
      </rPr>
      <t>enter positive number only</t>
    </r>
    <r>
      <rPr>
        <sz val="12"/>
        <color indexed="8"/>
        <rFont val="Times New Roman"/>
        <family val="1"/>
      </rPr>
      <t>)</t>
    </r>
  </si>
  <si>
    <r>
      <t>Less:</t>
    </r>
    <r>
      <rPr>
        <sz val="12"/>
        <color indexed="8"/>
        <rFont val="Times New Roman"/>
        <family val="1"/>
      </rPr>
      <t xml:space="preserve">  Reserve for Depreciation (</t>
    </r>
    <r>
      <rPr>
        <b/>
        <sz val="12"/>
        <color indexed="8"/>
        <rFont val="Times New Roman"/>
        <family val="1"/>
      </rPr>
      <t>enter positive numbers only</t>
    </r>
    <r>
      <rPr>
        <sz val="12"/>
        <color indexed="8"/>
        <rFont val="Times New Roman"/>
        <family val="1"/>
      </rPr>
      <t>)</t>
    </r>
  </si>
  <si>
    <r>
      <t>Less:</t>
    </r>
    <r>
      <rPr>
        <sz val="12"/>
        <color indexed="8"/>
        <rFont val="Times New Roman"/>
        <family val="1"/>
      </rPr>
      <t xml:space="preserve">  Reserve for Amortization (</t>
    </r>
    <r>
      <rPr>
        <b/>
        <sz val="12"/>
        <color indexed="8"/>
        <rFont val="Times New Roman"/>
        <family val="1"/>
      </rPr>
      <t>enter positive numbers only</t>
    </r>
    <r>
      <rPr>
        <sz val="12"/>
        <color indexed="8"/>
        <rFont val="Times New Roman"/>
        <family val="1"/>
      </rPr>
      <t>)</t>
    </r>
  </si>
  <si>
    <t>Investment Securities and Advances</t>
  </si>
  <si>
    <t>Special Funds</t>
  </si>
  <si>
    <t>Deferred Debits</t>
  </si>
  <si>
    <t>Gain  on Disposition of Operating Assets</t>
  </si>
  <si>
    <t xml:space="preserve"> Fringes</t>
  </si>
  <si>
    <t>Office/General</t>
  </si>
  <si>
    <t>Operating Expenses</t>
  </si>
  <si>
    <t>NET INCOME OR (LOSS)</t>
  </si>
  <si>
    <t xml:space="preserve"> Capital Stock</t>
  </si>
  <si>
    <t xml:space="preserve"> Proprietors’ Capital</t>
  </si>
  <si>
    <t xml:space="preserve"> Retained Earnings</t>
  </si>
  <si>
    <r>
      <t xml:space="preserve">DO TOTAL ASSETS </t>
    </r>
    <r>
      <rPr>
        <b/>
        <sz val="14"/>
        <color indexed="8"/>
        <rFont val="Times New Roman"/>
        <family val="1"/>
      </rPr>
      <t>EQUAL</t>
    </r>
    <r>
      <rPr>
        <sz val="12"/>
        <color indexed="8"/>
        <rFont val="Times New Roman"/>
        <family val="1"/>
      </rPr>
      <t xml:space="preserve"> TOTAL LIABILITIES &amp; SHAREHOLDERS’ (OR PROPRIETORS) EQUITY? IF NOT PLEASE REVIEW AND MAKE CORRECTIONS.</t>
    </r>
  </si>
  <si>
    <t>PSC #</t>
  </si>
  <si>
    <t>Reporting Year</t>
  </si>
  <si>
    <t xml:space="preserve">Montana Public Service Commission </t>
  </si>
  <si>
    <t>Motor Carrier Annual Report</t>
  </si>
  <si>
    <t>PSC Number</t>
  </si>
  <si>
    <t xml:space="preserve">Class D Carriers </t>
  </si>
  <si>
    <r>
      <t xml:space="preserve">Enclosed is the  motor carrier annual report form prescribed by the Montana Public Service Commission.  This report must be filed with the Montana Public Service Commission on or before </t>
    </r>
    <r>
      <rPr>
        <b/>
        <u val="single"/>
        <sz val="12"/>
        <color indexed="8"/>
        <rFont val="Times New Roman"/>
        <family val="1"/>
      </rPr>
      <t>MARCH 31st</t>
    </r>
    <r>
      <rPr>
        <sz val="12"/>
        <color indexed="8"/>
        <rFont val="Times New Roman"/>
        <family val="1"/>
      </rPr>
      <t xml:space="preserve"> of each year following that which the report is made.  Filing of an annual report by motor carriers is prescribed by Section 69-12-401, MCA.  Failure to submit this report in full may jeopardize your operating authority.</t>
    </r>
  </si>
  <si>
    <r>
      <t>4.</t>
    </r>
    <r>
      <rPr>
        <sz val="7"/>
        <color indexed="8"/>
        <rFont val="Times New Roman"/>
        <family val="1"/>
      </rPr>
      <t>       </t>
    </r>
    <r>
      <rPr>
        <sz val="12"/>
        <color indexed="8"/>
        <rFont val="Times New Roman"/>
        <family val="1"/>
      </rPr>
      <t>All annual report filings must be signed by an owner or officer of the company and notarized by a notary public.</t>
    </r>
  </si>
  <si>
    <t>/</t>
  </si>
  <si>
    <t>to</t>
  </si>
  <si>
    <t>Name</t>
  </si>
  <si>
    <r>
      <t>Loss on Disposition of Operating Asset  (</t>
    </r>
    <r>
      <rPr>
        <b/>
        <sz val="12"/>
        <color indexed="8"/>
        <rFont val="Times New Roman"/>
        <family val="1"/>
      </rPr>
      <t>enter as positive number</t>
    </r>
    <r>
      <rPr>
        <sz val="12"/>
        <color indexed="8"/>
        <rFont val="Times New Roman"/>
        <family val="1"/>
      </rPr>
      <t>)</t>
    </r>
  </si>
  <si>
    <t>Income Statement</t>
  </si>
  <si>
    <t>Balance Sheet</t>
  </si>
  <si>
    <t>Other Accounts</t>
  </si>
  <si>
    <t>Total Other</t>
  </si>
  <si>
    <t>Total Deferred Credits</t>
  </si>
  <si>
    <t>Total Reserves</t>
  </si>
  <si>
    <t>TOTAL OTHER</t>
  </si>
  <si>
    <t>OATH</t>
  </si>
  <si>
    <t>STATE OF</t>
  </si>
  <si>
    <t>SS.</t>
  </si>
  <si>
    <t xml:space="preserve">County of </t>
  </si>
  <si>
    <t>(Signature of owner/officer/authorized representative)</t>
  </si>
  <si>
    <t xml:space="preserve">        (Title)</t>
  </si>
  <si>
    <t>( S E A L )</t>
  </si>
  <si>
    <t>In and for the State of</t>
  </si>
  <si>
    <t>MONTHLY CUSTOMER LISTING FOR CLASS D SERVICE</t>
  </si>
  <si>
    <t xml:space="preserve">    Customer listing must include at least 20 customers per month during each month of the calendar year.</t>
  </si>
  <si>
    <t>VERIFIED STATEMENT</t>
  </si>
  <si>
    <t>Schedule 5 must be completed by Class D carriers who did not generate $5,000 gross revenue from Class D operations and did not serve twenty (20) customers for each month of the calendar year.</t>
  </si>
  <si>
    <t>The verified statement will be reviewed by the Commission and a determination made whether the certificate should be cancelled.</t>
  </si>
  <si>
    <t>STATEMENT:</t>
  </si>
  <si>
    <t>My Commission Expires</t>
  </si>
  <si>
    <t xml:space="preserve">Residing at </t>
  </si>
  <si>
    <r>
      <t xml:space="preserve">SUBSCRIBED AND SWORN </t>
    </r>
    <r>
      <rPr>
        <sz val="12"/>
        <color indexed="8"/>
        <rFont val="Times New Roman"/>
        <family val="1"/>
      </rPr>
      <t xml:space="preserve">to before me this </t>
    </r>
  </si>
  <si>
    <t xml:space="preserve">day of </t>
  </si>
  <si>
    <t>Notary Public</t>
  </si>
  <si>
    <t>JANUARY</t>
  </si>
  <si>
    <t>FEBRUARY</t>
  </si>
  <si>
    <t>MARCH</t>
  </si>
  <si>
    <t>APRIL</t>
  </si>
  <si>
    <t>MAY</t>
  </si>
  <si>
    <t>JUNE</t>
  </si>
  <si>
    <t>JULY</t>
  </si>
  <si>
    <t>AUGUST</t>
  </si>
  <si>
    <t>SEPTEMBER</t>
  </si>
  <si>
    <t>OCTOBER</t>
  </si>
  <si>
    <t>NOVEMBER</t>
  </si>
  <si>
    <t>DECEMBER</t>
  </si>
  <si>
    <t>PSC#</t>
  </si>
  <si>
    <t>YEAR</t>
  </si>
  <si>
    <t xml:space="preserve"> </t>
  </si>
  <si>
    <t>Year</t>
  </si>
  <si>
    <r>
      <t xml:space="preserve"> Carrier Name </t>
    </r>
    <r>
      <rPr>
        <b/>
        <sz val="12"/>
        <color indexed="10"/>
        <rFont val="Arial"/>
        <family val="2"/>
      </rPr>
      <t>(EXACTLY AS SHOWN ON PSC AUTHORITY)</t>
    </r>
  </si>
  <si>
    <r>
      <t>7.</t>
    </r>
    <r>
      <rPr>
        <sz val="7"/>
        <color indexed="8"/>
        <rFont val="Times New Roman"/>
        <family val="1"/>
      </rPr>
      <t>       </t>
    </r>
    <r>
      <rPr>
        <sz val="12"/>
        <color indexed="8"/>
        <rFont val="Times New Roman"/>
        <family val="1"/>
      </rPr>
      <t xml:space="preserve">Class D carriers </t>
    </r>
    <r>
      <rPr>
        <u val="single"/>
        <sz val="12"/>
        <color indexed="8"/>
        <rFont val="Times New Roman"/>
        <family val="1"/>
      </rPr>
      <t>not generating</t>
    </r>
    <r>
      <rPr>
        <sz val="12"/>
        <color indexed="8"/>
        <rFont val="Times New Roman"/>
        <family val="1"/>
      </rPr>
      <t xml:space="preserve"> $5,000 gross revenue from the Class D authority during the calendar year must complete:   (Monthly Customer Listing)</t>
    </r>
  </si>
  <si>
    <t>Cover Sheet</t>
  </si>
  <si>
    <t>Montana Public Service Commission</t>
  </si>
  <si>
    <t>Transportation Division</t>
  </si>
  <si>
    <t>1701 Prospect Avenue / PO Box 202601</t>
  </si>
  <si>
    <t>Helena, MT  59620-2601</t>
  </si>
  <si>
    <r>
      <t>CARRIER OFFICIAL ADDRESS (</t>
    </r>
    <r>
      <rPr>
        <b/>
        <sz val="10"/>
        <color indexed="10"/>
        <rFont val="Arial"/>
        <family val="2"/>
      </rPr>
      <t>SHOW AS ON FILE IN COMMISSION RECORDS</t>
    </r>
    <r>
      <rPr>
        <sz val="10"/>
        <rFont val="Arial"/>
        <family val="0"/>
      </rPr>
      <t>)</t>
    </r>
  </si>
  <si>
    <t>WORKSHEET INSTRUCTIONS</t>
  </si>
  <si>
    <t>Fill in required information on cover sheet.  Information will carry forward to other worksheets.</t>
  </si>
  <si>
    <t>Always enter positive numbers.</t>
  </si>
  <si>
    <t xml:space="preserve">Sign report and have report notarized. </t>
  </si>
  <si>
    <t>Mail report to Public Service Commission.</t>
  </si>
  <si>
    <t>Completed report can only be saved to your local computer.</t>
  </si>
  <si>
    <t>GENERAL INSTRUCTIONS</t>
  </si>
  <si>
    <r>
      <t>8.</t>
    </r>
    <r>
      <rPr>
        <sz val="7"/>
        <color indexed="8"/>
        <rFont val="Times New Roman"/>
        <family val="1"/>
      </rPr>
      <t>       </t>
    </r>
    <r>
      <rPr>
        <sz val="12"/>
        <color indexed="8"/>
        <rFont val="Times New Roman"/>
        <family val="1"/>
      </rPr>
      <t>Class D carriers NOT MEETING reporting requirements ($5,000 in revenue or 20 customers per month)  must complete: (Verified Statement)</t>
    </r>
  </si>
  <si>
    <t>Enter financial information, worksheet will calculate totals.</t>
  </si>
  <si>
    <t>Print Workbook by selecting that option on the Excel print menu or print each sheet.</t>
  </si>
  <si>
    <t>Carrier e-mail address</t>
  </si>
  <si>
    <t>Phone Number</t>
  </si>
  <si>
    <t>E-mail Address</t>
  </si>
  <si>
    <t>mm/yyyy to mm/yyyy format</t>
  </si>
  <si>
    <t>Reporting Period (if other than calendar year)</t>
  </si>
  <si>
    <t>YES</t>
  </si>
  <si>
    <t>NO</t>
  </si>
  <si>
    <t>Check One</t>
  </si>
  <si>
    <t>WERE REGULATED INTRASTATE MOVEMENTS  CONDUCTED DURING THE FILING PERIOD?</t>
  </si>
  <si>
    <t>See General Instruction # 5</t>
  </si>
  <si>
    <r>
      <t xml:space="preserve">3.       If there were no regulated intrastate moves during the filing period, a negative report may be filed.  To file a negative report, ‘Check </t>
    </r>
    <r>
      <rPr>
        <b/>
        <sz val="12"/>
        <color indexed="8"/>
        <rFont val="Times New Roman"/>
        <family val="1"/>
      </rPr>
      <t>no</t>
    </r>
    <r>
      <rPr>
        <sz val="12"/>
        <color indexed="8"/>
        <rFont val="Times New Roman"/>
        <family val="1"/>
      </rPr>
      <t xml:space="preserve"> in the appropriate box on Cover Sheet' .  No further financial information is required.  </t>
    </r>
    <r>
      <rPr>
        <b/>
        <sz val="12"/>
        <color indexed="8"/>
        <rFont val="Times New Roman"/>
        <family val="1"/>
      </rPr>
      <t>However, the report must be signed and notarized.</t>
    </r>
  </si>
  <si>
    <t>See General Instruction # 1</t>
  </si>
  <si>
    <t>If NO See General instruction #3</t>
  </si>
  <si>
    <t>INTRASTATE REVENUES</t>
  </si>
  <si>
    <t>Person Completing Report</t>
  </si>
  <si>
    <t>I, the undersigned representative of the motor carrier, above named, on my oath say that the foregoing return has been prepared, under my direction, from the original books, papers and records of said motor carrier; that I have carefully examined the same and declare the same to be a complete and correct statement of the business and affairs of said motor carrier in respect to each and every matter and thing therein set forth, to the best of my knowledge, information and belief; and I further say that no deductions were made before stating the gross earnings or receipts herein set forth except those shown in the foregoing accounts; and that the accounts and figures contained in the foregoing return embrace all of the financial operations of said motor carrier during the period for which said return is filed.</t>
  </si>
  <si>
    <t>MONTANA TROLLEY CO, INC</t>
  </si>
  <si>
    <t>448 5TH AVE WEST, KALISPELL MT 59901</t>
  </si>
  <si>
    <t>MONTANATROLLEYCO@GMAIL.COM</t>
  </si>
  <si>
    <t>DAWND KJENSRUD</t>
  </si>
  <si>
    <t>X</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</si>
</sst>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s>
  <fonts count="64">
    <font>
      <sz val="10"/>
      <name val="Arial"/>
      <family val="0"/>
    </font>
    <font>
      <sz val="10"/>
      <color indexed="8"/>
      <name val="Times New Roman"/>
      <family val="1"/>
    </font>
    <font>
      <b/>
      <u val="single"/>
      <sz val="12"/>
      <color indexed="8"/>
      <name val="Times New Roman"/>
      <family val="1"/>
    </font>
    <font>
      <sz val="12"/>
      <color indexed="8"/>
      <name val="Times New Roman"/>
      <family val="1"/>
    </font>
    <font>
      <u val="single"/>
      <sz val="12"/>
      <color indexed="8"/>
      <name val="Times New Roman"/>
      <family val="1"/>
    </font>
    <font>
      <sz val="7"/>
      <color indexed="8"/>
      <name val="Times New Roman"/>
      <family val="1"/>
    </font>
    <font>
      <b/>
      <sz val="12"/>
      <color indexed="8"/>
      <name val="Times New Roman"/>
      <family val="1"/>
    </font>
    <font>
      <b/>
      <u val="double"/>
      <sz val="12"/>
      <color indexed="8"/>
      <name val="Times New Roman"/>
      <family val="1"/>
    </font>
    <font>
      <sz val="8"/>
      <name val="Tahoma"/>
      <family val="0"/>
    </font>
    <font>
      <b/>
      <sz val="8"/>
      <name val="Tahoma"/>
      <family val="0"/>
    </font>
    <font>
      <sz val="8"/>
      <name val="Arial"/>
      <family val="0"/>
    </font>
    <font>
      <u val="single"/>
      <sz val="10"/>
      <name val="Arial"/>
      <family val="0"/>
    </font>
    <font>
      <b/>
      <sz val="12"/>
      <name val="Arial"/>
      <family val="2"/>
    </font>
    <font>
      <b/>
      <u val="single"/>
      <sz val="12"/>
      <name val="Arial"/>
      <family val="2"/>
    </font>
    <font>
      <b/>
      <sz val="14"/>
      <color indexed="8"/>
      <name val="Times New Roman"/>
      <family val="1"/>
    </font>
    <font>
      <b/>
      <u val="single"/>
      <sz val="10"/>
      <name val="Arial"/>
      <family val="2"/>
    </font>
    <font>
      <b/>
      <sz val="10"/>
      <name val="Arial"/>
      <family val="2"/>
    </font>
    <font>
      <b/>
      <sz val="14"/>
      <name val="Arial"/>
      <family val="2"/>
    </font>
    <font>
      <b/>
      <sz val="16"/>
      <name val="Arial"/>
      <family val="0"/>
    </font>
    <font>
      <sz val="12"/>
      <name val="Arial"/>
      <family val="0"/>
    </font>
    <font>
      <b/>
      <u val="single"/>
      <sz val="12"/>
      <name val="Times New Roman"/>
      <family val="1"/>
    </font>
    <font>
      <sz val="12"/>
      <name val="Times New Roman"/>
      <family val="1"/>
    </font>
    <font>
      <b/>
      <sz val="12"/>
      <name val="Times New Roman"/>
      <family val="1"/>
    </font>
    <font>
      <b/>
      <sz val="24"/>
      <color indexed="8"/>
      <name val="Times New Roman"/>
      <family val="1"/>
    </font>
    <font>
      <sz val="11"/>
      <color indexed="8"/>
      <name val="Times New Roman"/>
      <family val="1"/>
    </font>
    <font>
      <b/>
      <sz val="10"/>
      <color indexed="8"/>
      <name val="Times New Roman"/>
      <family val="1"/>
    </font>
    <font>
      <b/>
      <sz val="12"/>
      <color indexed="10"/>
      <name val="Arial"/>
      <family val="2"/>
    </font>
    <font>
      <sz val="14"/>
      <name val="Arial"/>
      <family val="0"/>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hair"/>
      <top style="hair"/>
      <bottom style="thin"/>
    </border>
    <border>
      <left>
        <color indexed="63"/>
      </left>
      <right style="medium">
        <color indexed="63"/>
      </right>
      <top>
        <color indexed="63"/>
      </top>
      <bottom style="double"/>
    </border>
    <border>
      <left style="medium">
        <color indexed="63"/>
      </left>
      <right style="medium">
        <color indexed="63"/>
      </right>
      <top style="thin"/>
      <bottom style="double"/>
    </border>
    <border>
      <left style="medium">
        <color indexed="63"/>
      </left>
      <right style="thin"/>
      <top style="thin"/>
      <bottom style="double"/>
    </border>
    <border>
      <left>
        <color indexed="63"/>
      </left>
      <right>
        <color indexed="63"/>
      </right>
      <top style="thin"/>
      <bottom style="double"/>
    </border>
    <border>
      <left>
        <color indexed="63"/>
      </left>
      <right>
        <color indexed="63"/>
      </right>
      <top>
        <color indexed="63"/>
      </top>
      <bottom style="double"/>
    </border>
    <border>
      <left style="medium"/>
      <right style="medium"/>
      <top style="medium"/>
      <bottom style="medium"/>
    </border>
    <border>
      <left>
        <color indexed="63"/>
      </left>
      <right>
        <color indexed="63"/>
      </right>
      <top>
        <color indexed="63"/>
      </top>
      <bottom style="mediu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59">
    <xf numFmtId="0" fontId="0" fillId="0" borderId="0" xfId="0" applyAlignment="1">
      <alignment/>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left"/>
    </xf>
    <xf numFmtId="0" fontId="3" fillId="0" borderId="0" xfId="0" applyFont="1" applyAlignment="1">
      <alignment horizontal="left" indent="2"/>
    </xf>
    <xf numFmtId="0" fontId="0" fillId="0" borderId="0" xfId="0" applyAlignment="1">
      <alignment horizontal="left" indent="2"/>
    </xf>
    <xf numFmtId="0" fontId="4" fillId="0" borderId="0" xfId="0" applyFont="1" applyAlignment="1">
      <alignment horizontal="left" indent="2"/>
    </xf>
    <xf numFmtId="0" fontId="1" fillId="0" borderId="0" xfId="0" applyFont="1" applyAlignment="1">
      <alignment horizontal="left"/>
    </xf>
    <xf numFmtId="0" fontId="2" fillId="0" borderId="0" xfId="0" applyFont="1" applyAlignment="1">
      <alignment horizontal="left" indent="2"/>
    </xf>
    <xf numFmtId="0" fontId="7" fillId="0" borderId="0" xfId="0" applyFont="1" applyAlignment="1">
      <alignment horizontal="left"/>
    </xf>
    <xf numFmtId="0" fontId="6" fillId="0" borderId="0" xfId="0" applyFont="1" applyAlignment="1">
      <alignment horizontal="left"/>
    </xf>
    <xf numFmtId="0" fontId="6" fillId="0" borderId="0" xfId="0" applyFont="1" applyAlignment="1">
      <alignment horizontal="center"/>
    </xf>
    <xf numFmtId="0" fontId="2" fillId="0" borderId="0" xfId="0" applyFont="1" applyAlignment="1">
      <alignment horizontal="center"/>
    </xf>
    <xf numFmtId="0" fontId="7" fillId="0" borderId="0" xfId="0" applyFont="1" applyAlignment="1">
      <alignment horizontal="center"/>
    </xf>
    <xf numFmtId="0" fontId="0" fillId="0" borderId="0" xfId="0" applyFont="1" applyAlignment="1">
      <alignment/>
    </xf>
    <xf numFmtId="0" fontId="6" fillId="0" borderId="0" xfId="0" applyFont="1" applyAlignment="1">
      <alignment horizontal="right"/>
    </xf>
    <xf numFmtId="0" fontId="4" fillId="0" borderId="0" xfId="0" applyFont="1" applyAlignment="1">
      <alignment horizontal="left" indent="4"/>
    </xf>
    <xf numFmtId="0" fontId="3" fillId="0" borderId="0" xfId="0" applyFont="1" applyAlignment="1">
      <alignment horizontal="left" indent="1"/>
    </xf>
    <xf numFmtId="0" fontId="0" fillId="0" borderId="0" xfId="0" applyAlignment="1">
      <alignment wrapText="1"/>
    </xf>
    <xf numFmtId="0" fontId="14" fillId="0" borderId="0" xfId="0" applyFont="1" applyAlignment="1">
      <alignment horizontal="right"/>
    </xf>
    <xf numFmtId="0" fontId="0" fillId="0" borderId="0" xfId="0" applyAlignment="1">
      <alignment horizontal="left" indent="1"/>
    </xf>
    <xf numFmtId="0" fontId="1" fillId="0" borderId="0" xfId="0" applyFont="1" applyAlignment="1">
      <alignment horizontal="left" indent="1"/>
    </xf>
    <xf numFmtId="0" fontId="7" fillId="0" borderId="0" xfId="0" applyFont="1" applyAlignment="1">
      <alignment horizontal="right"/>
    </xf>
    <xf numFmtId="37" fontId="0" fillId="0" borderId="0" xfId="0" applyNumberFormat="1" applyAlignment="1">
      <alignment/>
    </xf>
    <xf numFmtId="5" fontId="16" fillId="0" borderId="0" xfId="0" applyNumberFormat="1" applyFont="1" applyAlignment="1">
      <alignment/>
    </xf>
    <xf numFmtId="5" fontId="0" fillId="0" borderId="0" xfId="0" applyNumberFormat="1" applyAlignment="1">
      <alignment/>
    </xf>
    <xf numFmtId="5" fontId="11" fillId="0" borderId="0" xfId="0" applyNumberFormat="1" applyFont="1" applyAlignment="1">
      <alignment/>
    </xf>
    <xf numFmtId="5" fontId="0" fillId="0" borderId="0" xfId="0" applyNumberFormat="1" applyAlignment="1" applyProtection="1">
      <alignment/>
      <protection/>
    </xf>
    <xf numFmtId="0" fontId="2" fillId="0" borderId="0" xfId="0" applyFont="1" applyAlignment="1">
      <alignment horizontal="right"/>
    </xf>
    <xf numFmtId="0" fontId="0" fillId="0" borderId="0" xfId="0" applyAlignment="1">
      <alignment/>
    </xf>
    <xf numFmtId="5" fontId="15" fillId="0" borderId="0" xfId="0" applyNumberFormat="1" applyFont="1" applyAlignment="1">
      <alignment/>
    </xf>
    <xf numFmtId="0" fontId="16" fillId="0" borderId="0" xfId="0" applyFont="1" applyAlignment="1">
      <alignment horizontal="center"/>
    </xf>
    <xf numFmtId="0" fontId="6" fillId="0" borderId="0" xfId="0" applyFont="1" applyAlignment="1">
      <alignment horizontal="left" indent="2"/>
    </xf>
    <xf numFmtId="0" fontId="6" fillId="33" borderId="0" xfId="0" applyFont="1" applyFill="1" applyBorder="1" applyAlignment="1">
      <alignment vertical="top" wrapText="1"/>
    </xf>
    <xf numFmtId="0" fontId="3" fillId="0" borderId="0" xfId="0" applyFont="1" applyAlignment="1">
      <alignment horizontal="center" wrapText="1"/>
    </xf>
    <xf numFmtId="0" fontId="16" fillId="0" borderId="0" xfId="0" applyFont="1" applyAlignment="1">
      <alignment/>
    </xf>
    <xf numFmtId="0" fontId="19" fillId="0" borderId="0" xfId="0" applyFont="1" applyBorder="1" applyAlignment="1" applyProtection="1">
      <alignment horizontal="center" wrapText="1"/>
      <protection locked="0"/>
    </xf>
    <xf numFmtId="0" fontId="6" fillId="33" borderId="0" xfId="0" applyFont="1" applyFill="1" applyBorder="1" applyAlignment="1">
      <alignment horizontal="center" vertical="top"/>
    </xf>
    <xf numFmtId="0" fontId="16" fillId="0" borderId="0" xfId="0" applyFont="1" applyBorder="1" applyAlignment="1" applyProtection="1">
      <alignment horizontal="center"/>
      <protection locked="0"/>
    </xf>
    <xf numFmtId="0" fontId="16" fillId="0" borderId="0" xfId="0" applyFont="1" applyBorder="1" applyAlignment="1" applyProtection="1">
      <alignment horizontal="center"/>
      <protection/>
    </xf>
    <xf numFmtId="5" fontId="0" fillId="0" borderId="10" xfId="0" applyNumberFormat="1" applyBorder="1" applyAlignment="1" applyProtection="1">
      <alignment/>
      <protection locked="0"/>
    </xf>
    <xf numFmtId="5" fontId="12" fillId="0" borderId="10" xfId="0" applyNumberFormat="1" applyFont="1" applyBorder="1" applyAlignment="1">
      <alignment/>
    </xf>
    <xf numFmtId="5" fontId="13" fillId="0" borderId="10" xfId="0" applyNumberFormat="1" applyFont="1" applyBorder="1" applyAlignment="1">
      <alignment/>
    </xf>
    <xf numFmtId="5" fontId="17" fillId="0" borderId="10" xfId="0" applyNumberFormat="1" applyFont="1" applyBorder="1" applyAlignment="1">
      <alignment/>
    </xf>
    <xf numFmtId="0" fontId="3" fillId="0" borderId="0" xfId="0" applyFont="1" applyAlignment="1">
      <alignment/>
    </xf>
    <xf numFmtId="1" fontId="16" fillId="0" borderId="10" xfId="0" applyNumberFormat="1" applyFont="1" applyBorder="1" applyAlignment="1" applyProtection="1">
      <alignment horizontal="center"/>
      <protection locked="0"/>
    </xf>
    <xf numFmtId="0" fontId="16" fillId="0" borderId="10" xfId="0" applyFont="1" applyBorder="1" applyAlignment="1" applyProtection="1">
      <alignment horizontal="center"/>
      <protection locked="0"/>
    </xf>
    <xf numFmtId="0" fontId="16" fillId="0" borderId="10" xfId="0" applyNumberFormat="1" applyFont="1" applyBorder="1" applyAlignment="1">
      <alignment horizontal="left"/>
    </xf>
    <xf numFmtId="0" fontId="16" fillId="0" borderId="0" xfId="0" applyNumberFormat="1" applyFont="1" applyBorder="1" applyAlignment="1">
      <alignment horizontal="left"/>
    </xf>
    <xf numFmtId="0" fontId="3" fillId="0" borderId="10" xfId="0" applyFont="1" applyBorder="1" applyAlignment="1">
      <alignment horizontal="center"/>
    </xf>
    <xf numFmtId="0" fontId="3" fillId="0" borderId="10" xfId="0" applyFont="1" applyBorder="1" applyAlignment="1">
      <alignment wrapText="1"/>
    </xf>
    <xf numFmtId="5" fontId="0" fillId="0" borderId="11" xfId="0" applyNumberFormat="1" applyBorder="1" applyAlignment="1" applyProtection="1">
      <alignment/>
      <protection/>
    </xf>
    <xf numFmtId="0" fontId="3" fillId="0" borderId="10" xfId="0" applyFont="1" applyBorder="1" applyAlignment="1">
      <alignment horizontal="center" vertical="top" wrapText="1"/>
    </xf>
    <xf numFmtId="0" fontId="3" fillId="33" borderId="10" xfId="0" applyFont="1" applyFill="1" applyBorder="1" applyAlignment="1">
      <alignment horizontal="center" vertical="top" wrapText="1"/>
    </xf>
    <xf numFmtId="0" fontId="6" fillId="33" borderId="12" xfId="0" applyFont="1" applyFill="1" applyBorder="1" applyAlignment="1">
      <alignment vertical="top" wrapText="1"/>
    </xf>
    <xf numFmtId="0" fontId="6" fillId="33" borderId="13" xfId="0" applyFont="1" applyFill="1" applyBorder="1" applyAlignment="1">
      <alignment horizontal="right" vertical="top" wrapText="1"/>
    </xf>
    <xf numFmtId="0" fontId="0" fillId="0" borderId="0" xfId="0" applyBorder="1" applyAlignment="1">
      <alignment/>
    </xf>
    <xf numFmtId="5" fontId="3" fillId="33" borderId="10" xfId="44" applyNumberFormat="1" applyFont="1" applyFill="1" applyBorder="1" applyAlignment="1" applyProtection="1">
      <alignment horizontal="right" wrapText="1"/>
      <protection locked="0"/>
    </xf>
    <xf numFmtId="5" fontId="3" fillId="33" borderId="10" xfId="0" applyNumberFormat="1" applyFont="1" applyFill="1" applyBorder="1" applyAlignment="1" applyProtection="1">
      <alignment horizontal="right" wrapText="1"/>
      <protection locked="0"/>
    </xf>
    <xf numFmtId="5" fontId="6" fillId="33" borderId="14" xfId="0" applyNumberFormat="1" applyFont="1" applyFill="1" applyBorder="1" applyAlignment="1">
      <alignment horizontal="right" wrapText="1"/>
    </xf>
    <xf numFmtId="0" fontId="16" fillId="0" borderId="10" xfId="0" applyFont="1" applyBorder="1" applyAlignment="1" applyProtection="1">
      <alignment horizontal="center"/>
      <protection locked="0"/>
    </xf>
    <xf numFmtId="1" fontId="16" fillId="0" borderId="10" xfId="0" applyNumberFormat="1" applyFont="1" applyBorder="1" applyAlignment="1" applyProtection="1">
      <alignment horizontal="center"/>
      <protection locked="0"/>
    </xf>
    <xf numFmtId="0" fontId="3" fillId="0" borderId="0" xfId="0" applyFont="1" applyAlignment="1">
      <alignment horizontal="right"/>
    </xf>
    <xf numFmtId="0" fontId="12" fillId="0" borderId="0" xfId="0" applyFont="1" applyAlignment="1">
      <alignment horizontal="center"/>
    </xf>
    <xf numFmtId="0" fontId="6" fillId="0" borderId="10" xfId="0" applyFont="1" applyBorder="1" applyAlignment="1">
      <alignment horizontal="center"/>
    </xf>
    <xf numFmtId="5" fontId="15" fillId="0" borderId="10" xfId="0" applyNumberFormat="1" applyFont="1" applyBorder="1" applyAlignment="1">
      <alignment/>
    </xf>
    <xf numFmtId="0" fontId="6" fillId="0" borderId="10" xfId="0" applyFont="1" applyBorder="1" applyAlignment="1">
      <alignment horizontal="right"/>
    </xf>
    <xf numFmtId="5" fontId="16" fillId="0" borderId="10" xfId="0" applyNumberFormat="1" applyFont="1" applyBorder="1" applyAlignment="1" applyProtection="1">
      <alignment/>
      <protection/>
    </xf>
    <xf numFmtId="5" fontId="12" fillId="0" borderId="15" xfId="0" applyNumberFormat="1" applyFont="1" applyBorder="1" applyAlignment="1">
      <alignment/>
    </xf>
    <xf numFmtId="0" fontId="20" fillId="0" borderId="0" xfId="0" applyFont="1" applyAlignment="1">
      <alignment horizontal="center"/>
    </xf>
    <xf numFmtId="0" fontId="22" fillId="0" borderId="0" xfId="0" applyFont="1" applyAlignment="1">
      <alignment horizontal="right"/>
    </xf>
    <xf numFmtId="0" fontId="21" fillId="0" borderId="10" xfId="0" applyFont="1" applyBorder="1" applyAlignment="1">
      <alignment horizontal="center"/>
    </xf>
    <xf numFmtId="5" fontId="16" fillId="0" borderId="0" xfId="0" applyNumberFormat="1" applyFont="1" applyBorder="1" applyAlignment="1">
      <alignment/>
    </xf>
    <xf numFmtId="5" fontId="16" fillId="0" borderId="0" xfId="0" applyNumberFormat="1" applyFont="1" applyBorder="1" applyAlignment="1" applyProtection="1">
      <alignment/>
      <protection/>
    </xf>
    <xf numFmtId="5" fontId="12" fillId="0" borderId="16" xfId="0" applyNumberFormat="1" applyFont="1" applyBorder="1" applyAlignment="1">
      <alignment/>
    </xf>
    <xf numFmtId="5" fontId="12" fillId="0" borderId="17" xfId="0" applyNumberFormat="1" applyFont="1" applyBorder="1" applyAlignment="1">
      <alignment/>
    </xf>
    <xf numFmtId="0" fontId="0" fillId="0" borderId="0" xfId="0" applyFont="1" applyBorder="1" applyAlignment="1">
      <alignment/>
    </xf>
    <xf numFmtId="0" fontId="16" fillId="0" borderId="10" xfId="0" applyFont="1" applyBorder="1" applyAlignment="1">
      <alignment horizontal="center"/>
    </xf>
    <xf numFmtId="0" fontId="0" fillId="0" borderId="0" xfId="0" applyAlignment="1">
      <alignment horizontal="center"/>
    </xf>
    <xf numFmtId="0" fontId="0" fillId="0" borderId="18" xfId="0" applyBorder="1" applyAlignment="1">
      <alignment/>
    </xf>
    <xf numFmtId="0" fontId="0" fillId="0" borderId="18" xfId="0" applyBorder="1" applyAlignment="1" applyProtection="1">
      <alignment/>
      <protection locked="0"/>
    </xf>
    <xf numFmtId="0" fontId="6" fillId="0" borderId="0" xfId="0" applyFont="1" applyAlignment="1">
      <alignment/>
    </xf>
    <xf numFmtId="0" fontId="16" fillId="0" borderId="0" xfId="0" applyNumberFormat="1" applyFont="1" applyBorder="1" applyAlignment="1">
      <alignment horizontal="center"/>
    </xf>
    <xf numFmtId="0" fontId="16" fillId="0" borderId="0" xfId="0" applyFont="1" applyAlignment="1">
      <alignment/>
    </xf>
    <xf numFmtId="0" fontId="16" fillId="0" borderId="10" xfId="0" applyFont="1" applyBorder="1" applyAlignment="1">
      <alignment/>
    </xf>
    <xf numFmtId="0" fontId="16" fillId="0" borderId="10" xfId="0" applyNumberFormat="1" applyFont="1" applyBorder="1" applyAlignment="1">
      <alignment horizontal="left" indent="1"/>
    </xf>
    <xf numFmtId="0" fontId="16" fillId="0" borderId="10" xfId="0" applyFont="1" applyBorder="1" applyAlignment="1">
      <alignment horizontal="left" indent="1"/>
    </xf>
    <xf numFmtId="0" fontId="0" fillId="0" borderId="19" xfId="0" applyBorder="1" applyAlignment="1">
      <alignment/>
    </xf>
    <xf numFmtId="0" fontId="0" fillId="0" borderId="20" xfId="0" applyBorder="1" applyAlignment="1">
      <alignment/>
    </xf>
    <xf numFmtId="0" fontId="0" fillId="0" borderId="10" xfId="0" applyBorder="1" applyAlignment="1">
      <alignment horizontal="right"/>
    </xf>
    <xf numFmtId="0" fontId="16" fillId="0" borderId="19" xfId="0" applyFont="1" applyBorder="1" applyAlignment="1">
      <alignment horizontal="right"/>
    </xf>
    <xf numFmtId="0" fontId="16" fillId="0" borderId="20" xfId="0" applyFont="1" applyBorder="1" applyAlignment="1">
      <alignment horizontal="right"/>
    </xf>
    <xf numFmtId="0" fontId="16" fillId="0" borderId="10" xfId="0" applyFont="1" applyBorder="1" applyAlignment="1">
      <alignment horizontal="right"/>
    </xf>
    <xf numFmtId="0" fontId="16" fillId="0" borderId="0" xfId="0" applyNumberFormat="1" applyFont="1" applyBorder="1" applyAlignment="1">
      <alignment/>
    </xf>
    <xf numFmtId="0" fontId="25" fillId="0" borderId="0" xfId="0" applyFont="1" applyAlignment="1">
      <alignment horizontal="left"/>
    </xf>
    <xf numFmtId="0" fontId="22" fillId="0" borderId="0" xfId="0" applyFont="1" applyAlignment="1">
      <alignment/>
    </xf>
    <xf numFmtId="0" fontId="3" fillId="0" borderId="0" xfId="0" applyFont="1" applyAlignment="1">
      <alignment wrapText="1"/>
    </xf>
    <xf numFmtId="0" fontId="0" fillId="0" borderId="0" xfId="0" applyAlignment="1">
      <alignment vertical="top" wrapText="1"/>
    </xf>
    <xf numFmtId="0" fontId="27" fillId="0" borderId="0" xfId="0" applyFont="1" applyAlignment="1">
      <alignment/>
    </xf>
    <xf numFmtId="5" fontId="0" fillId="0" borderId="10" xfId="0" applyNumberFormat="1" applyBorder="1" applyAlignment="1" applyProtection="1">
      <alignment horizontal="right"/>
      <protection locked="0"/>
    </xf>
    <xf numFmtId="5" fontId="11" fillId="0" borderId="10" xfId="0" applyNumberFormat="1" applyFont="1" applyBorder="1" applyAlignment="1" applyProtection="1">
      <alignment horizontal="right"/>
      <protection locked="0"/>
    </xf>
    <xf numFmtId="5" fontId="0" fillId="0" borderId="19" xfId="0" applyNumberFormat="1" applyBorder="1" applyAlignment="1" applyProtection="1">
      <alignment horizontal="right"/>
      <protection locked="0"/>
    </xf>
    <xf numFmtId="5" fontId="16" fillId="0" borderId="10" xfId="0" applyNumberFormat="1" applyFont="1" applyBorder="1" applyAlignment="1" applyProtection="1">
      <alignment horizontal="right"/>
      <protection locked="0"/>
    </xf>
    <xf numFmtId="5" fontId="0" fillId="0" borderId="10" xfId="0" applyNumberFormat="1" applyFont="1" applyBorder="1" applyAlignment="1" applyProtection="1">
      <alignment horizontal="right"/>
      <protection locked="0"/>
    </xf>
    <xf numFmtId="5" fontId="0" fillId="0" borderId="10" xfId="0" applyNumberFormat="1" applyFont="1" applyBorder="1" applyAlignment="1" applyProtection="1">
      <alignment horizontal="right"/>
      <protection locked="0"/>
    </xf>
    <xf numFmtId="0" fontId="0" fillId="0" borderId="10" xfId="0" applyFont="1" applyBorder="1" applyAlignment="1" applyProtection="1">
      <alignment/>
      <protection locked="0"/>
    </xf>
    <xf numFmtId="0" fontId="0" fillId="0" borderId="10" xfId="0" applyBorder="1" applyAlignment="1" applyProtection="1">
      <alignment/>
      <protection locked="0"/>
    </xf>
    <xf numFmtId="0" fontId="16" fillId="0" borderId="21" xfId="0" applyNumberFormat="1" applyFont="1" applyBorder="1" applyAlignment="1">
      <alignment/>
    </xf>
    <xf numFmtId="0" fontId="17" fillId="0" borderId="0" xfId="0" applyFont="1" applyBorder="1" applyAlignment="1" applyProtection="1">
      <alignment vertical="center"/>
      <protection/>
    </xf>
    <xf numFmtId="0" fontId="16" fillId="0" borderId="0" xfId="0" applyFont="1" applyAlignment="1" applyProtection="1">
      <alignment/>
      <protection/>
    </xf>
    <xf numFmtId="0" fontId="0" fillId="0" borderId="22" xfId="0" applyBorder="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16" fillId="0" borderId="0" xfId="0" applyFont="1" applyBorder="1" applyAlignment="1" applyProtection="1">
      <alignment/>
      <protection/>
    </xf>
    <xf numFmtId="0" fontId="0" fillId="0" borderId="0" xfId="0" applyAlignment="1" applyProtection="1">
      <alignment/>
      <protection locked="0"/>
    </xf>
    <xf numFmtId="0" fontId="16" fillId="0" borderId="0" xfId="0" applyFont="1" applyAlignment="1">
      <alignment horizontal="right"/>
    </xf>
    <xf numFmtId="0" fontId="16" fillId="0" borderId="0" xfId="0" applyFont="1" applyAlignment="1">
      <alignment horizontal="right" vertical="top" wrapText="1"/>
    </xf>
    <xf numFmtId="0" fontId="0" fillId="0" borderId="21" xfId="0" applyBorder="1" applyAlignment="1">
      <alignment/>
    </xf>
    <xf numFmtId="0" fontId="0" fillId="0" borderId="23" xfId="0" applyBorder="1" applyAlignment="1">
      <alignment/>
    </xf>
    <xf numFmtId="0" fontId="19" fillId="0" borderId="0" xfId="0" applyFont="1" applyBorder="1" applyAlignment="1" applyProtection="1">
      <alignment horizontal="left"/>
      <protection locked="0"/>
    </xf>
    <xf numFmtId="0" fontId="19" fillId="0" borderId="0" xfId="0" applyFont="1" applyBorder="1" applyAlignment="1" applyProtection="1">
      <alignment wrapText="1"/>
      <protection locked="0"/>
    </xf>
    <xf numFmtId="0" fontId="12" fillId="0" borderId="0" xfId="0" applyFont="1" applyBorder="1" applyAlignment="1" applyProtection="1">
      <alignment wrapText="1"/>
      <protection/>
    </xf>
    <xf numFmtId="0" fontId="16" fillId="0" borderId="0" xfId="0" applyFont="1" applyBorder="1" applyAlignment="1" applyProtection="1">
      <alignment horizontal="left"/>
      <protection locked="0"/>
    </xf>
    <xf numFmtId="0" fontId="17" fillId="0" borderId="0" xfId="0" applyFont="1" applyBorder="1" applyAlignment="1" applyProtection="1">
      <alignment horizontal="center" vertical="center"/>
      <protection locked="0"/>
    </xf>
    <xf numFmtId="0" fontId="16" fillId="0" borderId="0" xfId="0" applyFont="1" applyBorder="1" applyAlignment="1" applyProtection="1">
      <alignment horizontal="center"/>
      <protection/>
    </xf>
    <xf numFmtId="0" fontId="16" fillId="0" borderId="24" xfId="0" applyFont="1" applyBorder="1" applyAlignment="1">
      <alignment/>
    </xf>
    <xf numFmtId="0" fontId="17" fillId="0" borderId="24" xfId="0" applyFont="1" applyBorder="1" applyAlignment="1" applyProtection="1">
      <alignment vertical="center"/>
      <protection/>
    </xf>
    <xf numFmtId="0" fontId="17" fillId="0" borderId="22" xfId="0" applyFont="1" applyBorder="1" applyAlignment="1" applyProtection="1">
      <alignment vertical="center"/>
      <protection/>
    </xf>
    <xf numFmtId="0" fontId="0" fillId="0" borderId="25" xfId="0" applyBorder="1" applyAlignment="1" applyProtection="1">
      <alignment/>
      <protection/>
    </xf>
    <xf numFmtId="0" fontId="16" fillId="0" borderId="26" xfId="0" applyFont="1" applyBorder="1" applyAlignment="1" applyProtection="1">
      <alignment/>
      <protection/>
    </xf>
    <xf numFmtId="0" fontId="0" fillId="0" borderId="27" xfId="0" applyBorder="1" applyAlignment="1" applyProtection="1">
      <alignment/>
      <protection/>
    </xf>
    <xf numFmtId="0" fontId="0" fillId="0" borderId="26" xfId="0" applyBorder="1" applyAlignment="1" applyProtection="1">
      <alignment/>
      <protection/>
    </xf>
    <xf numFmtId="0" fontId="12" fillId="0" borderId="21" xfId="0" applyFont="1" applyBorder="1" applyAlignment="1" quotePrefix="1">
      <alignment horizontal="center"/>
    </xf>
    <xf numFmtId="0" fontId="12" fillId="0" borderId="21" xfId="0" applyFont="1" applyBorder="1" applyAlignment="1">
      <alignment horizontal="center"/>
    </xf>
    <xf numFmtId="0" fontId="12" fillId="0" borderId="10" xfId="0" applyFont="1" applyBorder="1" applyAlignment="1" applyProtection="1">
      <alignment horizontal="center"/>
      <protection locked="0"/>
    </xf>
    <xf numFmtId="0" fontId="12" fillId="0" borderId="19" xfId="0" applyFont="1" applyBorder="1" applyAlignment="1" applyProtection="1">
      <alignment horizontal="center"/>
      <protection locked="0"/>
    </xf>
    <xf numFmtId="0" fontId="3" fillId="0" borderId="0" xfId="0" applyFont="1" applyAlignment="1">
      <alignment horizontal="left" wrapText="1"/>
    </xf>
    <xf numFmtId="0" fontId="0" fillId="0" borderId="0" xfId="0" applyAlignment="1">
      <alignment wrapText="1"/>
    </xf>
    <xf numFmtId="0" fontId="3" fillId="0" borderId="0" xfId="0" applyFont="1" applyAlignment="1">
      <alignment horizontal="left"/>
    </xf>
    <xf numFmtId="0" fontId="0" fillId="0" borderId="0" xfId="0" applyAlignment="1">
      <alignment/>
    </xf>
    <xf numFmtId="0" fontId="16" fillId="0" borderId="0" xfId="0" applyFont="1" applyAlignment="1">
      <alignment/>
    </xf>
    <xf numFmtId="0" fontId="12" fillId="0" borderId="0" xfId="0" applyFont="1" applyAlignment="1">
      <alignment horizontal="center"/>
    </xf>
    <xf numFmtId="0" fontId="19" fillId="0" borderId="0" xfId="0" applyFont="1" applyAlignment="1">
      <alignment horizontal="left"/>
    </xf>
    <xf numFmtId="0" fontId="12" fillId="0" borderId="0" xfId="0" applyFont="1" applyAlignment="1">
      <alignment horizontal="left"/>
    </xf>
    <xf numFmtId="0" fontId="12" fillId="0" borderId="0" xfId="0" applyFont="1" applyAlignment="1">
      <alignment horizontal="left"/>
    </xf>
    <xf numFmtId="0" fontId="6" fillId="0" borderId="0" xfId="0" applyFont="1" applyAlignment="1">
      <alignment horizontal="center"/>
    </xf>
    <xf numFmtId="0" fontId="0" fillId="0" borderId="24"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27"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0" xfId="0" applyFont="1" applyAlignment="1">
      <alignment horizontal="center" vertical="top" wrapText="1"/>
    </xf>
    <xf numFmtId="0" fontId="17" fillId="0" borderId="29" xfId="0" applyFont="1" applyBorder="1" applyAlignment="1" applyProtection="1">
      <alignment horizontal="left" vertical="center"/>
      <protection locked="0"/>
    </xf>
    <xf numFmtId="0" fontId="17" fillId="0" borderId="30" xfId="0" applyFont="1" applyBorder="1" applyAlignment="1" applyProtection="1">
      <alignment horizontal="left" vertical="center"/>
      <protection locked="0"/>
    </xf>
    <xf numFmtId="0" fontId="19" fillId="0" borderId="24" xfId="0" applyFont="1" applyBorder="1" applyAlignment="1" applyProtection="1">
      <alignment horizontal="left"/>
      <protection locked="0"/>
    </xf>
    <xf numFmtId="0" fontId="19" fillId="0" borderId="22" xfId="0" applyFont="1" applyBorder="1" applyAlignment="1" applyProtection="1">
      <alignment horizontal="left"/>
      <protection locked="0"/>
    </xf>
    <xf numFmtId="0" fontId="19" fillId="0" borderId="25" xfId="0" applyFont="1" applyBorder="1" applyAlignment="1" applyProtection="1">
      <alignment horizontal="left"/>
      <protection locked="0"/>
    </xf>
    <xf numFmtId="0" fontId="19" fillId="0" borderId="28" xfId="0" applyFont="1" applyBorder="1" applyAlignment="1" applyProtection="1">
      <alignment horizontal="left"/>
      <protection locked="0"/>
    </xf>
    <xf numFmtId="0" fontId="19" fillId="0" borderId="21" xfId="0" applyFont="1" applyBorder="1" applyAlignment="1" applyProtection="1">
      <alignment horizontal="left"/>
      <protection locked="0"/>
    </xf>
    <xf numFmtId="0" fontId="19" fillId="0" borderId="23" xfId="0" applyFont="1" applyBorder="1" applyAlignment="1" applyProtection="1">
      <alignment horizontal="left"/>
      <protection locked="0"/>
    </xf>
    <xf numFmtId="0" fontId="16" fillId="0" borderId="0" xfId="0" applyFont="1" applyAlignment="1">
      <alignment horizontal="center" vertical="top" wrapText="1"/>
    </xf>
    <xf numFmtId="0" fontId="16" fillId="0" borderId="28"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0" xfId="0" applyFont="1" applyBorder="1" applyAlignment="1" applyProtection="1">
      <alignment horizontal="center"/>
      <protection/>
    </xf>
    <xf numFmtId="0" fontId="19" fillId="0" borderId="24" xfId="0" applyFont="1" applyBorder="1" applyAlignment="1" applyProtection="1">
      <alignment horizontal="left" wrapText="1"/>
      <protection locked="0"/>
    </xf>
    <xf numFmtId="0" fontId="19" fillId="0" borderId="22" xfId="0" applyFont="1" applyBorder="1" applyAlignment="1" applyProtection="1">
      <alignment horizontal="left" wrapText="1"/>
      <protection locked="0"/>
    </xf>
    <xf numFmtId="0" fontId="19" fillId="0" borderId="25" xfId="0" applyFont="1" applyBorder="1" applyAlignment="1" applyProtection="1">
      <alignment horizontal="left" wrapText="1"/>
      <protection locked="0"/>
    </xf>
    <xf numFmtId="0" fontId="19" fillId="0" borderId="28" xfId="0" applyFont="1" applyBorder="1" applyAlignment="1" applyProtection="1">
      <alignment horizontal="left" wrapText="1"/>
      <protection locked="0"/>
    </xf>
    <xf numFmtId="0" fontId="19" fillId="0" borderId="21" xfId="0" applyFont="1" applyBorder="1" applyAlignment="1" applyProtection="1">
      <alignment horizontal="left" wrapText="1"/>
      <protection locked="0"/>
    </xf>
    <xf numFmtId="0" fontId="19" fillId="0" borderId="23" xfId="0" applyFont="1" applyBorder="1" applyAlignment="1" applyProtection="1">
      <alignment horizontal="left" wrapText="1"/>
      <protection locked="0"/>
    </xf>
    <xf numFmtId="0" fontId="16" fillId="0" borderId="24" xfId="0" applyFont="1" applyBorder="1" applyAlignment="1">
      <alignment horizontal="center" wrapText="1"/>
    </xf>
    <xf numFmtId="0" fontId="16" fillId="0" borderId="25" xfId="0" applyFont="1" applyBorder="1" applyAlignment="1">
      <alignment horizontal="center" wrapText="1"/>
    </xf>
    <xf numFmtId="0" fontId="16" fillId="0" borderId="28" xfId="0" applyFont="1" applyBorder="1" applyAlignment="1">
      <alignment horizontal="center" wrapText="1"/>
    </xf>
    <xf numFmtId="0" fontId="16" fillId="0" borderId="23" xfId="0" applyFont="1" applyBorder="1" applyAlignment="1">
      <alignment horizontal="center" wrapText="1"/>
    </xf>
    <xf numFmtId="0" fontId="17" fillId="0" borderId="24" xfId="0" applyFont="1" applyBorder="1" applyAlignment="1" applyProtection="1">
      <alignment horizontal="center" vertical="top" wrapText="1"/>
      <protection/>
    </xf>
    <xf numFmtId="0" fontId="17" fillId="0" borderId="22" xfId="0" applyFont="1" applyBorder="1" applyAlignment="1" applyProtection="1">
      <alignment horizontal="center" vertical="top" wrapText="1"/>
      <protection/>
    </xf>
    <xf numFmtId="0" fontId="17" fillId="0" borderId="25" xfId="0" applyFont="1" applyBorder="1" applyAlignment="1" applyProtection="1">
      <alignment horizontal="center" vertical="top" wrapText="1"/>
      <protection/>
    </xf>
    <xf numFmtId="0" fontId="17" fillId="0" borderId="26" xfId="0" applyFont="1" applyBorder="1" applyAlignment="1" applyProtection="1">
      <alignment horizontal="center" vertical="top" wrapText="1"/>
      <protection/>
    </xf>
    <xf numFmtId="0" fontId="17" fillId="0" borderId="0" xfId="0" applyFont="1" applyBorder="1" applyAlignment="1" applyProtection="1">
      <alignment horizontal="center" vertical="top" wrapText="1"/>
      <protection/>
    </xf>
    <xf numFmtId="0" fontId="17" fillId="0" borderId="27" xfId="0" applyFont="1" applyBorder="1" applyAlignment="1" applyProtection="1">
      <alignment horizontal="center" vertical="top" wrapText="1"/>
      <protection/>
    </xf>
    <xf numFmtId="0" fontId="17" fillId="0" borderId="28" xfId="0" applyFont="1" applyBorder="1" applyAlignment="1" applyProtection="1">
      <alignment horizontal="center" vertical="top" wrapText="1"/>
      <protection/>
    </xf>
    <xf numFmtId="0" fontId="17" fillId="0" borderId="21" xfId="0" applyFont="1" applyBorder="1" applyAlignment="1" applyProtection="1">
      <alignment horizontal="center" vertical="top" wrapText="1"/>
      <protection/>
    </xf>
    <xf numFmtId="0" fontId="17" fillId="0" borderId="23" xfId="0" applyFont="1" applyBorder="1" applyAlignment="1" applyProtection="1">
      <alignment horizontal="center" vertical="top" wrapText="1"/>
      <protection/>
    </xf>
    <xf numFmtId="0" fontId="18" fillId="0" borderId="0" xfId="0" applyFont="1" applyAlignment="1">
      <alignment horizontal="center"/>
    </xf>
    <xf numFmtId="0" fontId="17" fillId="0" borderId="0" xfId="0" applyFont="1" applyAlignment="1">
      <alignment horizontal="center"/>
    </xf>
    <xf numFmtId="0" fontId="16" fillId="0" borderId="29" xfId="0" applyFont="1" applyBorder="1" applyAlignment="1" applyProtection="1">
      <alignment horizontal="center"/>
      <protection/>
    </xf>
    <xf numFmtId="0" fontId="16" fillId="0" borderId="31" xfId="0" applyFont="1" applyBorder="1" applyAlignment="1" applyProtection="1">
      <alignment horizontal="center"/>
      <protection/>
    </xf>
    <xf numFmtId="0" fontId="16" fillId="0" borderId="30" xfId="0" applyFont="1" applyBorder="1" applyAlignment="1" applyProtection="1">
      <alignment horizontal="center"/>
      <protection/>
    </xf>
    <xf numFmtId="0" fontId="16" fillId="0" borderId="24" xfId="0" applyFont="1" applyBorder="1" applyAlignment="1">
      <alignment horizontal="center"/>
    </xf>
    <xf numFmtId="0" fontId="16" fillId="0" borderId="22" xfId="0" applyFont="1" applyBorder="1" applyAlignment="1">
      <alignment horizontal="center"/>
    </xf>
    <xf numFmtId="0" fontId="16" fillId="0" borderId="25" xfId="0" applyFont="1" applyBorder="1" applyAlignment="1">
      <alignment horizontal="center"/>
    </xf>
    <xf numFmtId="49" fontId="12" fillId="0" borderId="24" xfId="0" applyNumberFormat="1" applyFont="1" applyBorder="1" applyAlignment="1" applyProtection="1">
      <alignment horizontal="left" vertical="top" wrapText="1"/>
      <protection locked="0"/>
    </xf>
    <xf numFmtId="49" fontId="12" fillId="0" borderId="22" xfId="0" applyNumberFormat="1" applyFont="1" applyBorder="1" applyAlignment="1" applyProtection="1">
      <alignment horizontal="left" vertical="top" wrapText="1"/>
      <protection locked="0"/>
    </xf>
    <xf numFmtId="49" fontId="12" fillId="0" borderId="25" xfId="0" applyNumberFormat="1" applyFont="1" applyBorder="1" applyAlignment="1" applyProtection="1">
      <alignment horizontal="left" vertical="top" wrapText="1"/>
      <protection locked="0"/>
    </xf>
    <xf numFmtId="49" fontId="12" fillId="0" borderId="26" xfId="0" applyNumberFormat="1" applyFont="1" applyBorder="1" applyAlignment="1" applyProtection="1">
      <alignment horizontal="left" vertical="top" wrapText="1"/>
      <protection locked="0"/>
    </xf>
    <xf numFmtId="49" fontId="12" fillId="0" borderId="0" xfId="0" applyNumberFormat="1" applyFont="1" applyBorder="1" applyAlignment="1" applyProtection="1">
      <alignment horizontal="left" vertical="top" wrapText="1"/>
      <protection locked="0"/>
    </xf>
    <xf numFmtId="49" fontId="12" fillId="0" borderId="27" xfId="0" applyNumberFormat="1" applyFont="1" applyBorder="1" applyAlignment="1" applyProtection="1">
      <alignment horizontal="left" vertical="top" wrapText="1"/>
      <protection locked="0"/>
    </xf>
    <xf numFmtId="49" fontId="12" fillId="0" borderId="28" xfId="0" applyNumberFormat="1" applyFont="1" applyBorder="1" applyAlignment="1" applyProtection="1">
      <alignment horizontal="left" vertical="top" wrapText="1"/>
      <protection locked="0"/>
    </xf>
    <xf numFmtId="49" fontId="12" fillId="0" borderId="21" xfId="0" applyNumberFormat="1" applyFont="1" applyBorder="1" applyAlignment="1" applyProtection="1">
      <alignment horizontal="left" vertical="top" wrapText="1"/>
      <protection locked="0"/>
    </xf>
    <xf numFmtId="49" fontId="12" fillId="0" borderId="23" xfId="0" applyNumberFormat="1" applyFont="1" applyBorder="1" applyAlignment="1" applyProtection="1">
      <alignment horizontal="left" vertical="top" wrapText="1"/>
      <protection locked="0"/>
    </xf>
    <xf numFmtId="0" fontId="16" fillId="0" borderId="27" xfId="0" applyFont="1" applyBorder="1" applyAlignment="1" applyProtection="1">
      <alignment horizontal="center" vertical="center" wrapText="1"/>
      <protection/>
    </xf>
    <xf numFmtId="0" fontId="17" fillId="0" borderId="29" xfId="0" applyFont="1" applyBorder="1" applyAlignment="1" applyProtection="1">
      <alignment horizontal="center" vertical="center"/>
      <protection locked="0"/>
    </xf>
    <xf numFmtId="0" fontId="17" fillId="0" borderId="31" xfId="0" applyFont="1" applyBorder="1" applyAlignment="1" applyProtection="1">
      <alignment horizontal="center" vertical="center"/>
      <protection locked="0"/>
    </xf>
    <xf numFmtId="0" fontId="17" fillId="0" borderId="30" xfId="0" applyFont="1" applyBorder="1" applyAlignment="1" applyProtection="1">
      <alignment horizontal="center" vertical="center"/>
      <protection locked="0"/>
    </xf>
    <xf numFmtId="49" fontId="16" fillId="0" borderId="24" xfId="0" applyNumberFormat="1" applyFont="1" applyBorder="1" applyAlignment="1" applyProtection="1">
      <alignment horizontal="left" vertical="top" wrapText="1"/>
      <protection/>
    </xf>
    <xf numFmtId="49" fontId="16" fillId="0" borderId="25" xfId="0" applyNumberFormat="1" applyFont="1" applyBorder="1" applyAlignment="1" applyProtection="1">
      <alignment horizontal="left" vertical="top" wrapText="1"/>
      <protection/>
    </xf>
    <xf numFmtId="0" fontId="0" fillId="0" borderId="28" xfId="0" applyFont="1" applyBorder="1" applyAlignment="1">
      <alignment horizontal="left" vertical="top" wrapText="1"/>
    </xf>
    <xf numFmtId="0" fontId="0" fillId="0" borderId="23" xfId="0" applyFont="1" applyBorder="1" applyAlignment="1">
      <alignment horizontal="left" vertical="top" wrapText="1"/>
    </xf>
    <xf numFmtId="49" fontId="16" fillId="0" borderId="25" xfId="0" applyNumberFormat="1" applyFont="1" applyBorder="1" applyAlignment="1" applyProtection="1">
      <alignment vertical="top" wrapText="1"/>
      <protection/>
    </xf>
    <xf numFmtId="0" fontId="0" fillId="0" borderId="28" xfId="0" applyFont="1" applyBorder="1" applyAlignment="1">
      <alignment vertical="top" wrapText="1"/>
    </xf>
    <xf numFmtId="0" fontId="0" fillId="0" borderId="23" xfId="0" applyFont="1" applyBorder="1" applyAlignment="1">
      <alignment vertical="top" wrapText="1"/>
    </xf>
    <xf numFmtId="0" fontId="16" fillId="0" borderId="27" xfId="0" applyFont="1" applyBorder="1" applyAlignment="1" applyProtection="1">
      <alignment horizontal="center" vertical="top"/>
      <protection/>
    </xf>
    <xf numFmtId="0" fontId="16" fillId="0" borderId="23" xfId="0" applyFont="1" applyBorder="1" applyAlignment="1" applyProtection="1">
      <alignment horizontal="center" vertical="top"/>
      <protection/>
    </xf>
    <xf numFmtId="0" fontId="24" fillId="0" borderId="0" xfId="0" applyFont="1" applyAlignment="1">
      <alignment horizontal="center" wrapText="1"/>
    </xf>
    <xf numFmtId="49" fontId="16" fillId="0" borderId="24" xfId="0" applyNumberFormat="1" applyFont="1" applyBorder="1" applyAlignment="1" applyProtection="1">
      <alignment horizontal="left" vertical="top" wrapText="1" indent="1"/>
      <protection/>
    </xf>
    <xf numFmtId="49" fontId="16" fillId="0" borderId="22" xfId="0" applyNumberFormat="1" applyFont="1" applyBorder="1" applyAlignment="1" applyProtection="1">
      <alignment horizontal="left" vertical="top" wrapText="1" indent="1"/>
      <protection/>
    </xf>
    <xf numFmtId="49" fontId="16" fillId="0" borderId="25" xfId="0" applyNumberFormat="1" applyFont="1" applyBorder="1" applyAlignment="1" applyProtection="1">
      <alignment horizontal="left" vertical="top" wrapText="1" indent="1"/>
      <protection/>
    </xf>
    <xf numFmtId="49" fontId="16" fillId="0" borderId="28" xfId="0" applyNumberFormat="1" applyFont="1" applyBorder="1" applyAlignment="1" applyProtection="1">
      <alignment horizontal="left" vertical="top" wrapText="1" indent="1"/>
      <protection/>
    </xf>
    <xf numFmtId="49" fontId="16" fillId="0" borderId="21" xfId="0" applyNumberFormat="1" applyFont="1" applyBorder="1" applyAlignment="1" applyProtection="1">
      <alignment horizontal="left" vertical="top" wrapText="1" indent="1"/>
      <protection/>
    </xf>
    <xf numFmtId="49" fontId="16" fillId="0" borderId="23" xfId="0" applyNumberFormat="1" applyFont="1" applyBorder="1" applyAlignment="1" applyProtection="1">
      <alignment horizontal="left" vertical="top" wrapText="1" indent="1"/>
      <protection/>
    </xf>
    <xf numFmtId="0" fontId="16" fillId="0" borderId="0" xfId="0" applyNumberFormat="1" applyFont="1" applyBorder="1" applyAlignment="1">
      <alignment horizontal="center"/>
    </xf>
    <xf numFmtId="0" fontId="0" fillId="0" borderId="22" xfId="0" applyBorder="1" applyAlignment="1">
      <alignment horizontal="left"/>
    </xf>
    <xf numFmtId="0" fontId="0" fillId="0" borderId="25" xfId="0" applyBorder="1" applyAlignment="1">
      <alignment horizontal="left"/>
    </xf>
    <xf numFmtId="0" fontId="0" fillId="0" borderId="28" xfId="0" applyBorder="1" applyAlignment="1">
      <alignment horizontal="left"/>
    </xf>
    <xf numFmtId="0" fontId="0" fillId="0" borderId="21" xfId="0" applyBorder="1" applyAlignment="1">
      <alignment horizontal="left"/>
    </xf>
    <xf numFmtId="0" fontId="0" fillId="0" borderId="23" xfId="0" applyBorder="1" applyAlignment="1">
      <alignment horizontal="left"/>
    </xf>
    <xf numFmtId="0" fontId="3" fillId="0" borderId="0" xfId="0" applyFont="1" applyAlignment="1">
      <alignment horizontal="center" wrapText="1"/>
    </xf>
    <xf numFmtId="0" fontId="1" fillId="0" borderId="24" xfId="0" applyFont="1" applyBorder="1" applyAlignment="1" applyProtection="1">
      <alignment horizontal="left" vertical="top" wrapText="1"/>
      <protection locked="0"/>
    </xf>
    <xf numFmtId="0" fontId="1" fillId="0" borderId="22" xfId="0" applyFont="1" applyBorder="1" applyAlignment="1" applyProtection="1">
      <alignment horizontal="left" vertical="top" wrapText="1"/>
      <protection locked="0"/>
    </xf>
    <xf numFmtId="0" fontId="1" fillId="0" borderId="25" xfId="0" applyFont="1" applyBorder="1" applyAlignment="1" applyProtection="1">
      <alignment horizontal="left" vertical="top" wrapText="1"/>
      <protection locked="0"/>
    </xf>
    <xf numFmtId="0" fontId="1" fillId="0" borderId="26"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27" xfId="0" applyFont="1" applyBorder="1" applyAlignment="1" applyProtection="1">
      <alignment horizontal="left" vertical="top" wrapText="1"/>
      <protection locked="0"/>
    </xf>
    <xf numFmtId="0" fontId="1" fillId="0" borderId="28" xfId="0" applyFont="1" applyBorder="1" applyAlignment="1" applyProtection="1">
      <alignment horizontal="left" vertical="top" wrapText="1"/>
      <protection locked="0"/>
    </xf>
    <xf numFmtId="0" fontId="1" fillId="0" borderId="21" xfId="0" applyFont="1" applyBorder="1" applyAlignment="1" applyProtection="1">
      <alignment horizontal="left" vertical="top" wrapText="1"/>
      <protection locked="0"/>
    </xf>
    <xf numFmtId="0" fontId="1" fillId="0" borderId="23" xfId="0" applyFont="1" applyBorder="1" applyAlignment="1" applyProtection="1">
      <alignment horizontal="left" vertical="top" wrapText="1"/>
      <protection locked="0"/>
    </xf>
    <xf numFmtId="0" fontId="16" fillId="0" borderId="29" xfId="0" applyNumberFormat="1" applyFont="1" applyBorder="1" applyAlignment="1">
      <alignment horizontal="left" indent="2"/>
    </xf>
    <xf numFmtId="0" fontId="16" fillId="0" borderId="31" xfId="0" applyNumberFormat="1" applyFont="1" applyBorder="1" applyAlignment="1">
      <alignment horizontal="left" indent="2"/>
    </xf>
    <xf numFmtId="0" fontId="16" fillId="0" borderId="30" xfId="0" applyNumberFormat="1" applyFont="1" applyBorder="1" applyAlignment="1">
      <alignment horizontal="left" indent="2"/>
    </xf>
    <xf numFmtId="0" fontId="16" fillId="0" borderId="29" xfId="0" applyFont="1" applyBorder="1" applyAlignment="1">
      <alignment horizontal="left" indent="2"/>
    </xf>
    <xf numFmtId="0" fontId="16" fillId="0" borderId="31" xfId="0" applyFont="1" applyBorder="1" applyAlignment="1">
      <alignment horizontal="left" indent="2"/>
    </xf>
    <xf numFmtId="0" fontId="16" fillId="0" borderId="30" xfId="0" applyFont="1" applyBorder="1" applyAlignment="1">
      <alignment horizontal="left" indent="2"/>
    </xf>
    <xf numFmtId="0" fontId="16" fillId="0" borderId="29" xfId="0" applyNumberFormat="1" applyFont="1" applyBorder="1" applyAlignment="1">
      <alignment horizontal="left" indent="1"/>
    </xf>
    <xf numFmtId="0" fontId="16" fillId="0" borderId="31" xfId="0" applyNumberFormat="1" applyFont="1" applyBorder="1" applyAlignment="1">
      <alignment horizontal="left" indent="1"/>
    </xf>
    <xf numFmtId="0" fontId="16" fillId="0" borderId="30" xfId="0" applyNumberFormat="1" applyFont="1" applyBorder="1" applyAlignment="1">
      <alignment horizontal="left" indent="1"/>
    </xf>
    <xf numFmtId="0" fontId="16" fillId="0" borderId="29" xfId="0" applyFont="1" applyBorder="1" applyAlignment="1">
      <alignment horizontal="left" indent="1"/>
    </xf>
    <xf numFmtId="0" fontId="16" fillId="0" borderId="31" xfId="0" applyFont="1" applyBorder="1" applyAlignment="1">
      <alignment horizontal="left" indent="1"/>
    </xf>
    <xf numFmtId="0" fontId="16" fillId="0" borderId="30" xfId="0" applyFont="1" applyBorder="1" applyAlignment="1">
      <alignment horizontal="left" indent="1"/>
    </xf>
    <xf numFmtId="0" fontId="3" fillId="0" borderId="18" xfId="0" applyFont="1" applyBorder="1" applyAlignment="1" applyProtection="1">
      <alignment horizontal="center"/>
      <protection locked="0"/>
    </xf>
    <xf numFmtId="0" fontId="23" fillId="0" borderId="0" xfId="0" applyFont="1" applyAlignment="1">
      <alignment horizontal="center"/>
    </xf>
    <xf numFmtId="0" fontId="0" fillId="0" borderId="0" xfId="0" applyAlignment="1">
      <alignment horizontal="left" wrapText="1"/>
    </xf>
    <xf numFmtId="0" fontId="0" fillId="0" borderId="18" xfId="0" applyBorder="1" applyAlignment="1" applyProtection="1">
      <alignment horizontal="center"/>
      <protection locked="0"/>
    </xf>
    <xf numFmtId="0" fontId="4" fillId="0" borderId="18" xfId="0" applyFont="1" applyBorder="1" applyAlignment="1" applyProtection="1">
      <alignment horizontal="center"/>
      <protection locked="0"/>
    </xf>
    <xf numFmtId="0" fontId="0" fillId="0" borderId="32" xfId="0" applyBorder="1" applyAlignment="1">
      <alignment horizontal="center"/>
    </xf>
    <xf numFmtId="0" fontId="3"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M51"/>
  <sheetViews>
    <sheetView showGridLines="0" tabSelected="1" zoomScalePageLayoutView="0" workbookViewId="0" topLeftCell="A25">
      <selection activeCell="A18" sqref="A18:M21"/>
    </sheetView>
  </sheetViews>
  <sheetFormatPr defaultColWidth="9.140625" defaultRowHeight="12.75"/>
  <sheetData>
    <row r="1" spans="1:11" ht="15.75">
      <c r="A1" s="141" t="s">
        <v>171</v>
      </c>
      <c r="B1" s="141"/>
      <c r="C1" s="141"/>
      <c r="D1" s="141"/>
      <c r="E1" s="141"/>
      <c r="F1" s="141"/>
      <c r="G1" s="141"/>
      <c r="H1" s="141"/>
      <c r="I1" s="141"/>
      <c r="J1" s="141"/>
      <c r="K1" s="141"/>
    </row>
    <row r="2" spans="1:11" ht="15">
      <c r="A2" s="78">
        <v>1</v>
      </c>
      <c r="B2" s="142" t="s">
        <v>172</v>
      </c>
      <c r="C2" s="142"/>
      <c r="D2" s="142"/>
      <c r="E2" s="142"/>
      <c r="F2" s="142"/>
      <c r="G2" s="142"/>
      <c r="H2" s="142"/>
      <c r="I2" s="142"/>
      <c r="J2" s="142"/>
      <c r="K2" s="142"/>
    </row>
    <row r="3" spans="1:11" ht="15">
      <c r="A3" s="78">
        <v>2</v>
      </c>
      <c r="B3" s="142" t="s">
        <v>179</v>
      </c>
      <c r="C3" s="142"/>
      <c r="D3" s="142"/>
      <c r="E3" s="142"/>
      <c r="F3" s="142"/>
      <c r="G3" s="142"/>
      <c r="H3" s="142"/>
      <c r="I3" s="142"/>
      <c r="J3" s="142"/>
      <c r="K3" s="142"/>
    </row>
    <row r="4" spans="1:11" ht="15.75">
      <c r="A4" s="78">
        <v>3</v>
      </c>
      <c r="B4" s="143" t="s">
        <v>173</v>
      </c>
      <c r="C4" s="143"/>
      <c r="D4" s="143"/>
      <c r="E4" s="143"/>
      <c r="F4" s="143"/>
      <c r="G4" s="143"/>
      <c r="H4" s="143"/>
      <c r="I4" s="143"/>
      <c r="J4" s="143"/>
      <c r="K4" s="143"/>
    </row>
    <row r="5" spans="1:11" ht="15">
      <c r="A5" s="78">
        <v>4</v>
      </c>
      <c r="B5" s="142" t="s">
        <v>180</v>
      </c>
      <c r="C5" s="142"/>
      <c r="D5" s="142"/>
      <c r="E5" s="142"/>
      <c r="F5" s="142"/>
      <c r="G5" s="142"/>
      <c r="H5" s="142"/>
      <c r="I5" s="142"/>
      <c r="J5" s="142"/>
      <c r="K5" s="142"/>
    </row>
    <row r="6" spans="1:11" ht="15.75">
      <c r="A6" s="78">
        <v>5</v>
      </c>
      <c r="B6" s="144" t="s">
        <v>174</v>
      </c>
      <c r="C6" s="144"/>
      <c r="D6" s="144"/>
      <c r="E6" s="144"/>
      <c r="F6" s="144"/>
      <c r="G6" s="144"/>
      <c r="H6" s="144"/>
      <c r="I6" s="144"/>
      <c r="J6" s="144"/>
      <c r="K6" s="144"/>
    </row>
    <row r="7" spans="1:11" ht="15">
      <c r="A7" s="78">
        <v>6</v>
      </c>
      <c r="B7" s="142" t="s">
        <v>175</v>
      </c>
      <c r="C7" s="142"/>
      <c r="D7" s="142"/>
      <c r="E7" s="142"/>
      <c r="F7" s="142"/>
      <c r="G7" s="142"/>
      <c r="H7" s="142"/>
      <c r="I7" s="142"/>
      <c r="J7" s="142"/>
      <c r="K7" s="142"/>
    </row>
    <row r="8" spans="1:11" ht="15.75">
      <c r="A8" s="78">
        <v>7</v>
      </c>
      <c r="B8" s="143" t="s">
        <v>176</v>
      </c>
      <c r="C8" s="143"/>
      <c r="D8" s="143"/>
      <c r="E8" s="143"/>
      <c r="F8" s="143"/>
      <c r="G8" s="143"/>
      <c r="H8" s="143"/>
      <c r="I8" s="143"/>
      <c r="J8" s="143"/>
      <c r="K8" s="143"/>
    </row>
    <row r="11" spans="1:11" ht="15.75">
      <c r="A11" s="145" t="s">
        <v>177</v>
      </c>
      <c r="B11" s="139"/>
      <c r="C11" s="139"/>
      <c r="D11" s="139"/>
      <c r="E11" s="139"/>
      <c r="F11" s="139"/>
      <c r="G11" s="139"/>
      <c r="H11" s="139"/>
      <c r="I11" s="139"/>
      <c r="J11" s="139"/>
      <c r="K11" s="139"/>
    </row>
    <row r="12" spans="1:13" ht="12.75">
      <c r="A12" s="136" t="s">
        <v>115</v>
      </c>
      <c r="B12" s="137"/>
      <c r="C12" s="137"/>
      <c r="D12" s="137"/>
      <c r="E12" s="137"/>
      <c r="F12" s="137"/>
      <c r="G12" s="137"/>
      <c r="H12" s="137"/>
      <c r="I12" s="137"/>
      <c r="J12" s="137"/>
      <c r="K12" s="137"/>
      <c r="L12" s="137"/>
      <c r="M12" s="137"/>
    </row>
    <row r="13" spans="1:13" ht="12.75">
      <c r="A13" s="137"/>
      <c r="B13" s="137"/>
      <c r="C13" s="137"/>
      <c r="D13" s="137"/>
      <c r="E13" s="137"/>
      <c r="F13" s="137"/>
      <c r="G13" s="137"/>
      <c r="H13" s="137"/>
      <c r="I13" s="137"/>
      <c r="J13" s="137"/>
      <c r="K13" s="137"/>
      <c r="L13" s="137"/>
      <c r="M13" s="137"/>
    </row>
    <row r="14" spans="1:13" ht="12.75">
      <c r="A14" s="137"/>
      <c r="B14" s="137"/>
      <c r="C14" s="137"/>
      <c r="D14" s="137"/>
      <c r="E14" s="137"/>
      <c r="F14" s="137"/>
      <c r="G14" s="137"/>
      <c r="H14" s="137"/>
      <c r="I14" s="137"/>
      <c r="J14" s="137"/>
      <c r="K14" s="137"/>
      <c r="L14" s="137"/>
      <c r="M14" s="137"/>
    </row>
    <row r="15" spans="1:13" ht="12.75">
      <c r="A15" s="137"/>
      <c r="B15" s="137"/>
      <c r="C15" s="137"/>
      <c r="D15" s="137"/>
      <c r="E15" s="137"/>
      <c r="F15" s="137"/>
      <c r="G15" s="137"/>
      <c r="H15" s="137"/>
      <c r="I15" s="137"/>
      <c r="J15" s="137"/>
      <c r="K15" s="137"/>
      <c r="L15" s="137"/>
      <c r="M15" s="137"/>
    </row>
    <row r="16" spans="1:13" ht="12.75">
      <c r="A16" s="137"/>
      <c r="B16" s="137"/>
      <c r="C16" s="137"/>
      <c r="D16" s="137"/>
      <c r="E16" s="137"/>
      <c r="F16" s="137"/>
      <c r="G16" s="137"/>
      <c r="H16" s="137"/>
      <c r="I16" s="137"/>
      <c r="J16" s="137"/>
      <c r="K16" s="137"/>
      <c r="L16" s="137"/>
      <c r="M16" s="137"/>
    </row>
    <row r="17" spans="1:11" ht="12.75">
      <c r="A17" s="18"/>
      <c r="B17" s="18"/>
      <c r="C17" s="18"/>
      <c r="D17" s="18"/>
      <c r="E17" s="18"/>
      <c r="F17" s="18"/>
      <c r="G17" s="18"/>
      <c r="H17" s="18"/>
      <c r="I17" s="18"/>
      <c r="J17" s="18"/>
      <c r="K17" s="18"/>
    </row>
    <row r="18" spans="1:13" ht="12.75">
      <c r="A18" s="136" t="s">
        <v>84</v>
      </c>
      <c r="B18" s="137"/>
      <c r="C18" s="137"/>
      <c r="D18" s="137"/>
      <c r="E18" s="137"/>
      <c r="F18" s="137"/>
      <c r="G18" s="137"/>
      <c r="H18" s="137"/>
      <c r="I18" s="137"/>
      <c r="J18" s="137"/>
      <c r="K18" s="137"/>
      <c r="L18" s="137"/>
      <c r="M18" s="137"/>
    </row>
    <row r="19" spans="1:13" ht="12.75">
      <c r="A19" s="137"/>
      <c r="B19" s="137"/>
      <c r="C19" s="137"/>
      <c r="D19" s="137"/>
      <c r="E19" s="137"/>
      <c r="F19" s="137"/>
      <c r="G19" s="137"/>
      <c r="H19" s="137"/>
      <c r="I19" s="137"/>
      <c r="J19" s="137"/>
      <c r="K19" s="137"/>
      <c r="L19" s="137"/>
      <c r="M19" s="137"/>
    </row>
    <row r="20" spans="1:13" ht="12.75">
      <c r="A20" s="137"/>
      <c r="B20" s="137"/>
      <c r="C20" s="137"/>
      <c r="D20" s="137"/>
      <c r="E20" s="137"/>
      <c r="F20" s="137"/>
      <c r="G20" s="137"/>
      <c r="H20" s="137"/>
      <c r="I20" s="137"/>
      <c r="J20" s="137"/>
      <c r="K20" s="137"/>
      <c r="L20" s="137"/>
      <c r="M20" s="137"/>
    </row>
    <row r="21" spans="1:13" ht="12.75">
      <c r="A21" s="137"/>
      <c r="B21" s="137"/>
      <c r="C21" s="137"/>
      <c r="D21" s="137"/>
      <c r="E21" s="137"/>
      <c r="F21" s="137"/>
      <c r="G21" s="137"/>
      <c r="H21" s="137"/>
      <c r="I21" s="137"/>
      <c r="J21" s="137"/>
      <c r="K21" s="137"/>
      <c r="L21" s="137"/>
      <c r="M21" s="137"/>
    </row>
    <row r="23" spans="1:11" ht="15.75">
      <c r="A23" s="138" t="s">
        <v>85</v>
      </c>
      <c r="B23" s="139"/>
      <c r="C23" s="139"/>
      <c r="D23" s="139"/>
      <c r="E23" s="139"/>
      <c r="F23" s="139"/>
      <c r="G23" s="139"/>
      <c r="H23" s="139"/>
      <c r="I23" s="139"/>
      <c r="J23" s="139"/>
      <c r="K23" s="139"/>
    </row>
    <row r="24" spans="1:13" ht="12.75" customHeight="1">
      <c r="A24" s="136" t="s">
        <v>191</v>
      </c>
      <c r="B24" s="136"/>
      <c r="C24" s="136"/>
      <c r="D24" s="136"/>
      <c r="E24" s="136"/>
      <c r="F24" s="136"/>
      <c r="G24" s="136"/>
      <c r="H24" s="136"/>
      <c r="I24" s="136"/>
      <c r="J24" s="136"/>
      <c r="K24" s="136"/>
      <c r="L24" s="136"/>
      <c r="M24" s="96"/>
    </row>
    <row r="25" spans="1:13" ht="12.75" customHeight="1">
      <c r="A25" s="136"/>
      <c r="B25" s="136"/>
      <c r="C25" s="136"/>
      <c r="D25" s="136"/>
      <c r="E25" s="136"/>
      <c r="F25" s="136"/>
      <c r="G25" s="136"/>
      <c r="H25" s="136"/>
      <c r="I25" s="136"/>
      <c r="J25" s="136"/>
      <c r="K25" s="136"/>
      <c r="L25" s="136"/>
      <c r="M25" s="96"/>
    </row>
    <row r="26" spans="1:13" ht="12.75" customHeight="1">
      <c r="A26" s="136"/>
      <c r="B26" s="136"/>
      <c r="C26" s="136"/>
      <c r="D26" s="136"/>
      <c r="E26" s="136"/>
      <c r="F26" s="136"/>
      <c r="G26" s="136"/>
      <c r="H26" s="136"/>
      <c r="I26" s="136"/>
      <c r="J26" s="136"/>
      <c r="K26" s="136"/>
      <c r="L26" s="136"/>
      <c r="M26" s="96"/>
    </row>
    <row r="27" spans="1:13" ht="12.75" customHeight="1">
      <c r="A27" s="136"/>
      <c r="B27" s="136"/>
      <c r="C27" s="136"/>
      <c r="D27" s="136"/>
      <c r="E27" s="136"/>
      <c r="F27" s="136"/>
      <c r="G27" s="136"/>
      <c r="H27" s="136"/>
      <c r="I27" s="136"/>
      <c r="J27" s="136"/>
      <c r="K27" s="136"/>
      <c r="L27" s="136"/>
      <c r="M27" s="96"/>
    </row>
    <row r="28" spans="1:13" ht="12.75" customHeight="1">
      <c r="A28" s="136"/>
      <c r="B28" s="136"/>
      <c r="C28" s="136"/>
      <c r="D28" s="136"/>
      <c r="E28" s="136"/>
      <c r="F28" s="136"/>
      <c r="G28" s="136"/>
      <c r="H28" s="136"/>
      <c r="I28" s="136"/>
      <c r="J28" s="136"/>
      <c r="K28" s="136"/>
      <c r="L28" s="136"/>
      <c r="M28" s="96"/>
    </row>
    <row r="29" spans="1:13" ht="12.75" customHeight="1">
      <c r="A29" s="136"/>
      <c r="B29" s="136"/>
      <c r="C29" s="136"/>
      <c r="D29" s="136"/>
      <c r="E29" s="136"/>
      <c r="F29" s="136"/>
      <c r="G29" s="136"/>
      <c r="H29" s="136"/>
      <c r="I29" s="136"/>
      <c r="J29" s="136"/>
      <c r="K29" s="136"/>
      <c r="L29" s="136"/>
      <c r="M29" s="96"/>
    </row>
    <row r="30" spans="1:12" ht="15.75" customHeight="1">
      <c r="A30" s="136"/>
      <c r="B30" s="136"/>
      <c r="C30" s="136"/>
      <c r="D30" s="136"/>
      <c r="E30" s="136"/>
      <c r="F30" s="136"/>
      <c r="G30" s="136"/>
      <c r="H30" s="136"/>
      <c r="I30" s="136"/>
      <c r="J30" s="136"/>
      <c r="K30" s="136"/>
      <c r="L30" s="136"/>
    </row>
    <row r="31" spans="1:12" ht="15.75" customHeight="1">
      <c r="A31" s="34"/>
      <c r="B31" s="34"/>
      <c r="C31" s="34"/>
      <c r="D31" s="34"/>
      <c r="E31" s="34"/>
      <c r="F31" s="34"/>
      <c r="G31" s="34"/>
      <c r="H31" s="34"/>
      <c r="I31" s="34"/>
      <c r="J31" s="34"/>
      <c r="K31" s="34"/>
      <c r="L31" s="34"/>
    </row>
    <row r="32" spans="1:13" ht="15.75">
      <c r="A32" s="138" t="s">
        <v>116</v>
      </c>
      <c r="B32" s="139"/>
      <c r="C32" s="139"/>
      <c r="D32" s="139"/>
      <c r="E32" s="139"/>
      <c r="F32" s="139"/>
      <c r="G32" s="139"/>
      <c r="H32" s="139"/>
      <c r="I32" s="139"/>
      <c r="J32" s="139"/>
      <c r="K32" s="139"/>
      <c r="L32" s="139"/>
      <c r="M32" s="139"/>
    </row>
    <row r="33" ht="15.75">
      <c r="A33" s="2"/>
    </row>
    <row r="34" spans="1:13" ht="12.75">
      <c r="A34" s="136" t="s">
        <v>86</v>
      </c>
      <c r="B34" s="137"/>
      <c r="C34" s="137"/>
      <c r="D34" s="137"/>
      <c r="E34" s="137"/>
      <c r="F34" s="137"/>
      <c r="G34" s="137"/>
      <c r="H34" s="137"/>
      <c r="I34" s="137"/>
      <c r="J34" s="137"/>
      <c r="K34" s="137"/>
      <c r="L34" s="137"/>
      <c r="M34" s="137"/>
    </row>
    <row r="35" spans="1:13" ht="20.25" customHeight="1">
      <c r="A35" s="137"/>
      <c r="B35" s="137"/>
      <c r="C35" s="137"/>
      <c r="D35" s="137"/>
      <c r="E35" s="137"/>
      <c r="F35" s="137"/>
      <c r="G35" s="137"/>
      <c r="H35" s="137"/>
      <c r="I35" s="137"/>
      <c r="J35" s="137"/>
      <c r="K35" s="137"/>
      <c r="L35" s="137"/>
      <c r="M35" s="137"/>
    </row>
    <row r="36" spans="1:11" ht="12.75">
      <c r="A36" s="29"/>
      <c r="B36" s="29"/>
      <c r="C36" s="29"/>
      <c r="D36" s="29"/>
      <c r="E36" s="29"/>
      <c r="F36" s="29"/>
      <c r="G36" s="29"/>
      <c r="H36" s="29"/>
      <c r="I36" s="29"/>
      <c r="J36" s="29"/>
      <c r="K36" s="29"/>
    </row>
    <row r="37" ht="15.75">
      <c r="A37" s="2"/>
    </row>
    <row r="38" ht="15.75">
      <c r="A38" s="4" t="s">
        <v>87</v>
      </c>
    </row>
    <row r="39" spans="1:2" ht="15.75">
      <c r="A39" s="4"/>
      <c r="B39" s="95" t="s">
        <v>165</v>
      </c>
    </row>
    <row r="40" ht="15.75">
      <c r="B40" s="10" t="s">
        <v>1</v>
      </c>
    </row>
    <row r="41" ht="15.75">
      <c r="B41" s="10" t="s">
        <v>121</v>
      </c>
    </row>
    <row r="42" ht="15.75">
      <c r="B42" s="10" t="s">
        <v>122</v>
      </c>
    </row>
    <row r="43" ht="15.75">
      <c r="B43" s="10" t="s">
        <v>88</v>
      </c>
    </row>
    <row r="45" spans="1:3" ht="12.75">
      <c r="A45" s="140" t="s">
        <v>114</v>
      </c>
      <c r="B45" s="140"/>
      <c r="C45" s="140"/>
    </row>
    <row r="46" ht="15.75">
      <c r="A46" s="2"/>
    </row>
    <row r="47" spans="1:13" ht="12.75">
      <c r="A47" s="136" t="s">
        <v>164</v>
      </c>
      <c r="B47" s="137"/>
      <c r="C47" s="137"/>
      <c r="D47" s="137"/>
      <c r="E47" s="137"/>
      <c r="F47" s="137"/>
      <c r="G47" s="137"/>
      <c r="H47" s="137"/>
      <c r="I47" s="137"/>
      <c r="J47" s="137"/>
      <c r="K47" s="137"/>
      <c r="L47" s="137"/>
      <c r="M47" s="137"/>
    </row>
    <row r="48" spans="1:13" ht="19.5" customHeight="1">
      <c r="A48" s="137"/>
      <c r="B48" s="137"/>
      <c r="C48" s="137"/>
      <c r="D48" s="137"/>
      <c r="E48" s="137"/>
      <c r="F48" s="137"/>
      <c r="G48" s="137"/>
      <c r="H48" s="137"/>
      <c r="I48" s="137"/>
      <c r="J48" s="137"/>
      <c r="K48" s="137"/>
      <c r="L48" s="137"/>
      <c r="M48" s="137"/>
    </row>
    <row r="49" spans="1:11" ht="12.75">
      <c r="A49" s="18"/>
      <c r="B49" s="18"/>
      <c r="C49" s="18"/>
      <c r="D49" s="18"/>
      <c r="E49" s="18"/>
      <c r="F49" s="18"/>
      <c r="G49" s="18"/>
      <c r="H49" s="18"/>
      <c r="I49" s="18"/>
      <c r="J49" s="18"/>
      <c r="K49" s="29"/>
    </row>
    <row r="50" spans="1:12" ht="12.75">
      <c r="A50" s="136" t="s">
        <v>178</v>
      </c>
      <c r="B50" s="137"/>
      <c r="C50" s="137"/>
      <c r="D50" s="137"/>
      <c r="E50" s="137"/>
      <c r="F50" s="137"/>
      <c r="G50" s="137"/>
      <c r="H50" s="137"/>
      <c r="I50" s="137"/>
      <c r="J50" s="137"/>
      <c r="K50" s="137"/>
      <c r="L50" s="137"/>
    </row>
    <row r="51" spans="1:12" ht="21" customHeight="1">
      <c r="A51" s="137"/>
      <c r="B51" s="137"/>
      <c r="C51" s="137"/>
      <c r="D51" s="137"/>
      <c r="E51" s="137"/>
      <c r="F51" s="137"/>
      <c r="G51" s="137"/>
      <c r="H51" s="137"/>
      <c r="I51" s="137"/>
      <c r="J51" s="137"/>
      <c r="K51" s="137"/>
      <c r="L51" s="137"/>
    </row>
    <row r="52" ht="9.75" customHeight="1"/>
  </sheetData>
  <sheetProtection password="C6AC" sheet="1" objects="1" scenarios="1"/>
  <mergeCells count="18">
    <mergeCell ref="B7:K7"/>
    <mergeCell ref="B8:K8"/>
    <mergeCell ref="A11:K11"/>
    <mergeCell ref="A12:M16"/>
    <mergeCell ref="A18:M21"/>
    <mergeCell ref="A23:K23"/>
    <mergeCell ref="A1:K1"/>
    <mergeCell ref="B2:K2"/>
    <mergeCell ref="B3:K3"/>
    <mergeCell ref="B4:K4"/>
    <mergeCell ref="B5:K5"/>
    <mergeCell ref="B6:K6"/>
    <mergeCell ref="A47:M48"/>
    <mergeCell ref="A50:L51"/>
    <mergeCell ref="A32:M32"/>
    <mergeCell ref="A34:M35"/>
    <mergeCell ref="A45:C45"/>
    <mergeCell ref="A24:L30"/>
  </mergeCells>
  <printOptions/>
  <pageMargins left="0.75" right="0.75" top="1" bottom="1" header="0.5" footer="0.5"/>
  <pageSetup fitToHeight="1" fitToWidth="1" horizontalDpi="600" verticalDpi="600" orientation="portrait" scale="78" r:id="rId1"/>
</worksheet>
</file>

<file path=xl/worksheets/sheet2.xml><?xml version="1.0" encoding="utf-8"?>
<worksheet xmlns="http://schemas.openxmlformats.org/spreadsheetml/2006/main" xmlns:r="http://schemas.openxmlformats.org/officeDocument/2006/relationships">
  <sheetPr>
    <pageSetUpPr fitToPage="1"/>
  </sheetPr>
  <dimension ref="A1:M57"/>
  <sheetViews>
    <sheetView showGridLines="0" zoomScalePageLayoutView="0" workbookViewId="0" topLeftCell="A30">
      <selection activeCell="B45" sqref="B45"/>
    </sheetView>
  </sheetViews>
  <sheetFormatPr defaultColWidth="9.140625" defaultRowHeight="12.75"/>
  <cols>
    <col min="1" max="1" width="15.421875" style="0" customWidth="1"/>
    <col min="2" max="2" width="9.421875" style="0" customWidth="1"/>
    <col min="3" max="3" width="7.140625" style="0" customWidth="1"/>
    <col min="4" max="4" width="6.140625" style="0" customWidth="1"/>
    <col min="5" max="5" width="6.00390625" style="0" customWidth="1"/>
    <col min="6" max="6" width="5.00390625" style="0" customWidth="1"/>
    <col min="7" max="7" width="8.00390625" style="0" customWidth="1"/>
    <col min="8" max="9" width="6.57421875" style="0" customWidth="1"/>
    <col min="10" max="10" width="5.00390625" style="0" customWidth="1"/>
    <col min="11" max="11" width="7.7109375" style="0" customWidth="1"/>
  </cols>
  <sheetData>
    <row r="1" spans="1:13" ht="12.75">
      <c r="A1" s="187" t="s">
        <v>111</v>
      </c>
      <c r="B1" s="187"/>
      <c r="C1" s="187"/>
      <c r="D1" s="187"/>
      <c r="E1" s="187"/>
      <c r="F1" s="187"/>
      <c r="G1" s="187"/>
      <c r="H1" s="187"/>
      <c r="I1" s="139"/>
      <c r="J1" s="139"/>
      <c r="K1" s="139"/>
      <c r="L1" s="139"/>
      <c r="M1" s="139"/>
    </row>
    <row r="2" spans="1:13" ht="12.75">
      <c r="A2" s="187"/>
      <c r="B2" s="187"/>
      <c r="C2" s="187"/>
      <c r="D2" s="187"/>
      <c r="E2" s="187"/>
      <c r="F2" s="187"/>
      <c r="G2" s="187"/>
      <c r="H2" s="187"/>
      <c r="I2" s="139"/>
      <c r="J2" s="139"/>
      <c r="K2" s="139"/>
      <c r="L2" s="139"/>
      <c r="M2" s="139"/>
    </row>
    <row r="3" spans="1:13" ht="12.75">
      <c r="A3" s="187"/>
      <c r="B3" s="187"/>
      <c r="C3" s="187"/>
      <c r="D3" s="187"/>
      <c r="E3" s="187"/>
      <c r="F3" s="187"/>
      <c r="G3" s="187"/>
      <c r="H3" s="187"/>
      <c r="I3" s="139"/>
      <c r="J3" s="139"/>
      <c r="K3" s="139"/>
      <c r="L3" s="139"/>
      <c r="M3" s="139"/>
    </row>
    <row r="4" spans="1:13" ht="12.75">
      <c r="A4" s="188" t="s">
        <v>112</v>
      </c>
      <c r="B4" s="139"/>
      <c r="C4" s="139"/>
      <c r="D4" s="139"/>
      <c r="E4" s="139"/>
      <c r="F4" s="139"/>
      <c r="G4" s="139"/>
      <c r="H4" s="139"/>
      <c r="I4" s="139"/>
      <c r="J4" s="139"/>
      <c r="K4" s="139"/>
      <c r="L4" s="139"/>
      <c r="M4" s="139"/>
    </row>
    <row r="5" spans="1:13" ht="12.75" customHeight="1">
      <c r="A5" s="139"/>
      <c r="B5" s="139"/>
      <c r="C5" s="139"/>
      <c r="D5" s="139"/>
      <c r="E5" s="139"/>
      <c r="F5" s="139"/>
      <c r="G5" s="139"/>
      <c r="H5" s="139"/>
      <c r="I5" s="139"/>
      <c r="J5" s="139"/>
      <c r="K5" s="139"/>
      <c r="L5" s="139"/>
      <c r="M5" s="139"/>
    </row>
    <row r="6" spans="1:13" ht="12.75" customHeight="1">
      <c r="A6" s="139"/>
      <c r="B6" s="139"/>
      <c r="C6" s="139"/>
      <c r="D6" s="139"/>
      <c r="E6" s="139"/>
      <c r="F6" s="139"/>
      <c r="G6" s="139"/>
      <c r="H6" s="139"/>
      <c r="I6" s="139"/>
      <c r="J6" s="139"/>
      <c r="K6" s="139"/>
      <c r="L6" s="139"/>
      <c r="M6" s="139"/>
    </row>
    <row r="7" spans="1:13" ht="12.75" customHeight="1">
      <c r="A7" s="204" t="s">
        <v>163</v>
      </c>
      <c r="B7" s="195" t="s">
        <v>197</v>
      </c>
      <c r="C7" s="196"/>
      <c r="D7" s="196"/>
      <c r="E7" s="196"/>
      <c r="F7" s="196"/>
      <c r="G7" s="196"/>
      <c r="H7" s="196"/>
      <c r="I7" s="196"/>
      <c r="J7" s="196"/>
      <c r="K7" s="196"/>
      <c r="L7" s="196"/>
      <c r="M7" s="197"/>
    </row>
    <row r="8" spans="1:13" ht="12.75" customHeight="1">
      <c r="A8" s="204"/>
      <c r="B8" s="198"/>
      <c r="C8" s="199"/>
      <c r="D8" s="199"/>
      <c r="E8" s="199"/>
      <c r="F8" s="199"/>
      <c r="G8" s="199"/>
      <c r="H8" s="199"/>
      <c r="I8" s="199"/>
      <c r="J8" s="199"/>
      <c r="K8" s="199"/>
      <c r="L8" s="199"/>
      <c r="M8" s="200"/>
    </row>
    <row r="9" spans="1:13" ht="12.75" customHeight="1">
      <c r="A9" s="204"/>
      <c r="B9" s="198"/>
      <c r="C9" s="199"/>
      <c r="D9" s="199"/>
      <c r="E9" s="199"/>
      <c r="F9" s="199"/>
      <c r="G9" s="199"/>
      <c r="H9" s="199"/>
      <c r="I9" s="199"/>
      <c r="J9" s="199"/>
      <c r="K9" s="199"/>
      <c r="L9" s="199"/>
      <c r="M9" s="200"/>
    </row>
    <row r="10" spans="1:13" ht="15.75" customHeight="1">
      <c r="A10" s="204"/>
      <c r="B10" s="198"/>
      <c r="C10" s="199"/>
      <c r="D10" s="199"/>
      <c r="E10" s="199"/>
      <c r="F10" s="199"/>
      <c r="G10" s="199"/>
      <c r="H10" s="199"/>
      <c r="I10" s="199"/>
      <c r="J10" s="199"/>
      <c r="K10" s="199"/>
      <c r="L10" s="199"/>
      <c r="M10" s="200"/>
    </row>
    <row r="11" spans="1:13" ht="15.75" customHeight="1">
      <c r="A11" s="204"/>
      <c r="B11" s="198"/>
      <c r="C11" s="199"/>
      <c r="D11" s="199"/>
      <c r="E11" s="199"/>
      <c r="F11" s="199"/>
      <c r="G11" s="199"/>
      <c r="H11" s="199"/>
      <c r="I11" s="199"/>
      <c r="J11" s="199"/>
      <c r="K11" s="199"/>
      <c r="L11" s="199"/>
      <c r="M11" s="200"/>
    </row>
    <row r="12" spans="1:13" ht="15.75" customHeight="1">
      <c r="A12" s="204"/>
      <c r="B12" s="198"/>
      <c r="C12" s="199"/>
      <c r="D12" s="199"/>
      <c r="E12" s="199"/>
      <c r="F12" s="199"/>
      <c r="G12" s="199"/>
      <c r="H12" s="199"/>
      <c r="I12" s="199"/>
      <c r="J12" s="199"/>
      <c r="K12" s="199"/>
      <c r="L12" s="199"/>
      <c r="M12" s="200"/>
    </row>
    <row r="13" spans="1:13" ht="15.75" customHeight="1">
      <c r="A13" s="204"/>
      <c r="B13" s="201"/>
      <c r="C13" s="202"/>
      <c r="D13" s="202"/>
      <c r="E13" s="202"/>
      <c r="F13" s="202"/>
      <c r="G13" s="202"/>
      <c r="H13" s="202"/>
      <c r="I13" s="202"/>
      <c r="J13" s="202"/>
      <c r="K13" s="202"/>
      <c r="L13" s="202"/>
      <c r="M13" s="203"/>
    </row>
    <row r="14" spans="12:13" ht="27.75" customHeight="1">
      <c r="L14" s="111"/>
      <c r="M14" s="111"/>
    </row>
    <row r="15" spans="1:13" ht="27.75" customHeight="1">
      <c r="A15" s="35" t="s">
        <v>113</v>
      </c>
      <c r="B15" s="205">
        <v>9486</v>
      </c>
      <c r="C15" s="206"/>
      <c r="D15" s="206"/>
      <c r="E15" s="206"/>
      <c r="F15" s="207"/>
      <c r="G15" s="189" t="s">
        <v>190</v>
      </c>
      <c r="H15" s="190"/>
      <c r="I15" s="190"/>
      <c r="J15" s="190"/>
      <c r="K15" s="191"/>
      <c r="L15" s="111"/>
      <c r="M15" s="111"/>
    </row>
    <row r="16" spans="1:13" ht="27.75" customHeight="1">
      <c r="A16" s="35"/>
      <c r="B16" s="123"/>
      <c r="C16" s="123"/>
      <c r="D16" s="123"/>
      <c r="E16" s="123"/>
      <c r="F16" s="123"/>
      <c r="G16" s="124"/>
      <c r="H16" s="124"/>
      <c r="I16" s="124"/>
      <c r="J16" s="124"/>
      <c r="K16" s="124"/>
      <c r="L16" s="111"/>
      <c r="M16" s="111"/>
    </row>
    <row r="17" spans="1:13" ht="15.75" customHeight="1">
      <c r="A17" s="192" t="s">
        <v>192</v>
      </c>
      <c r="B17" s="193"/>
      <c r="C17" s="193"/>
      <c r="D17" s="194"/>
      <c r="E17" s="108"/>
      <c r="F17" s="108"/>
      <c r="G17" s="109"/>
      <c r="H17" s="112"/>
      <c r="I17" s="112"/>
      <c r="J17" s="112"/>
      <c r="K17" s="112"/>
      <c r="L17" s="111"/>
      <c r="M17" s="111"/>
    </row>
    <row r="18" spans="1:13" ht="28.5" customHeight="1">
      <c r="A18" s="125" t="s">
        <v>110</v>
      </c>
      <c r="B18" s="156">
        <v>2020</v>
      </c>
      <c r="C18" s="157"/>
      <c r="D18" s="126"/>
      <c r="E18" s="127"/>
      <c r="F18" s="127"/>
      <c r="G18" s="127"/>
      <c r="H18" s="127"/>
      <c r="I18" s="127"/>
      <c r="J18" s="110"/>
      <c r="K18" s="110"/>
      <c r="L18" s="128"/>
      <c r="M18" s="111"/>
    </row>
    <row r="19" spans="1:13" ht="15.75" customHeight="1">
      <c r="A19" s="129"/>
      <c r="B19" s="108"/>
      <c r="C19" s="108"/>
      <c r="D19" s="108"/>
      <c r="E19" s="108"/>
      <c r="F19" s="108"/>
      <c r="G19" s="113"/>
      <c r="H19" s="112"/>
      <c r="I19" s="112"/>
      <c r="J19" s="112"/>
      <c r="K19" s="112"/>
      <c r="L19" s="130"/>
      <c r="M19" s="111"/>
    </row>
    <row r="20" spans="1:13" ht="12.75" customHeight="1">
      <c r="A20" s="131"/>
      <c r="B20" s="113" t="s">
        <v>161</v>
      </c>
      <c r="C20" s="112"/>
      <c r="D20" s="112"/>
      <c r="E20" s="167" t="s">
        <v>184</v>
      </c>
      <c r="F20" s="167"/>
      <c r="G20" s="167"/>
      <c r="H20" s="167"/>
      <c r="I20" s="167"/>
      <c r="J20" s="112"/>
      <c r="K20" s="112"/>
      <c r="L20" s="130"/>
      <c r="M20" s="111"/>
    </row>
    <row r="21" spans="1:12" ht="25.5" customHeight="1">
      <c r="A21" s="165" t="s">
        <v>185</v>
      </c>
      <c r="B21" s="166"/>
      <c r="C21" s="166"/>
      <c r="D21" s="46">
        <v>9</v>
      </c>
      <c r="E21" s="132" t="s">
        <v>117</v>
      </c>
      <c r="F21" s="45">
        <v>19</v>
      </c>
      <c r="G21" s="133" t="s">
        <v>118</v>
      </c>
      <c r="H21" s="60">
        <v>9</v>
      </c>
      <c r="I21" s="132" t="s">
        <v>117</v>
      </c>
      <c r="J21" s="61">
        <v>20</v>
      </c>
      <c r="K21" s="117"/>
      <c r="L21" s="118"/>
    </row>
    <row r="22" spans="1:11" ht="12.75">
      <c r="A22" s="29"/>
      <c r="B22" s="29"/>
      <c r="C22" s="29"/>
      <c r="D22" s="29"/>
      <c r="E22" s="29"/>
      <c r="F22" s="29"/>
      <c r="G22" s="29"/>
      <c r="H22" s="29"/>
      <c r="I22" s="29"/>
      <c r="J22" s="29"/>
      <c r="K22" s="29"/>
    </row>
    <row r="23" spans="1:11" ht="12.75">
      <c r="A23" s="29"/>
      <c r="B23" s="29"/>
      <c r="C23" s="29"/>
      <c r="D23" s="29"/>
      <c r="E23" s="29"/>
      <c r="F23" s="29"/>
      <c r="G23" s="29"/>
      <c r="H23" s="29"/>
      <c r="I23" s="29"/>
      <c r="J23" s="29"/>
      <c r="K23" s="29"/>
    </row>
    <row r="24" spans="1:11" ht="12.75">
      <c r="A24" s="29"/>
      <c r="B24" s="29"/>
      <c r="C24" s="29"/>
      <c r="D24" s="29"/>
      <c r="E24" s="29"/>
      <c r="F24" s="29"/>
      <c r="G24" s="29"/>
      <c r="H24" s="29"/>
      <c r="I24" s="29"/>
      <c r="J24" s="29"/>
      <c r="K24" s="29"/>
    </row>
    <row r="25" spans="1:13" ht="12.75" customHeight="1">
      <c r="A25" s="155" t="s">
        <v>170</v>
      </c>
      <c r="B25" s="146" t="s">
        <v>198</v>
      </c>
      <c r="C25" s="147"/>
      <c r="D25" s="147"/>
      <c r="E25" s="147"/>
      <c r="F25" s="147"/>
      <c r="G25" s="147"/>
      <c r="H25" s="147"/>
      <c r="I25" s="147"/>
      <c r="J25" s="147"/>
      <c r="K25" s="147"/>
      <c r="L25" s="147"/>
      <c r="M25" s="148"/>
    </row>
    <row r="26" spans="1:13" ht="12.75" customHeight="1">
      <c r="A26" s="155"/>
      <c r="B26" s="149"/>
      <c r="C26" s="150"/>
      <c r="D26" s="150"/>
      <c r="E26" s="150"/>
      <c r="F26" s="150"/>
      <c r="G26" s="150"/>
      <c r="H26" s="150"/>
      <c r="I26" s="150"/>
      <c r="J26" s="150"/>
      <c r="K26" s="150"/>
      <c r="L26" s="150"/>
      <c r="M26" s="151"/>
    </row>
    <row r="27" spans="1:13" ht="12.75">
      <c r="A27" s="155"/>
      <c r="B27" s="149"/>
      <c r="C27" s="150"/>
      <c r="D27" s="150"/>
      <c r="E27" s="150"/>
      <c r="F27" s="150"/>
      <c r="G27" s="150"/>
      <c r="H27" s="150"/>
      <c r="I27" s="150"/>
      <c r="J27" s="150"/>
      <c r="K27" s="150"/>
      <c r="L27" s="150"/>
      <c r="M27" s="151"/>
    </row>
    <row r="28" spans="1:13" ht="12.75">
      <c r="A28" s="155"/>
      <c r="B28" s="149"/>
      <c r="C28" s="150"/>
      <c r="D28" s="150"/>
      <c r="E28" s="150"/>
      <c r="F28" s="150"/>
      <c r="G28" s="150"/>
      <c r="H28" s="150"/>
      <c r="I28" s="150"/>
      <c r="J28" s="150"/>
      <c r="K28" s="150"/>
      <c r="L28" s="150"/>
      <c r="M28" s="151"/>
    </row>
    <row r="29" spans="1:13" ht="12.75">
      <c r="A29" s="155"/>
      <c r="B29" s="149"/>
      <c r="C29" s="150"/>
      <c r="D29" s="150"/>
      <c r="E29" s="150"/>
      <c r="F29" s="150"/>
      <c r="G29" s="150"/>
      <c r="H29" s="150"/>
      <c r="I29" s="150"/>
      <c r="J29" s="150"/>
      <c r="K29" s="150"/>
      <c r="L29" s="150"/>
      <c r="M29" s="151"/>
    </row>
    <row r="30" spans="1:13" ht="12.75">
      <c r="A30" s="155"/>
      <c r="B30" s="149"/>
      <c r="C30" s="150"/>
      <c r="D30" s="150"/>
      <c r="E30" s="150"/>
      <c r="F30" s="150"/>
      <c r="G30" s="150"/>
      <c r="H30" s="150"/>
      <c r="I30" s="150"/>
      <c r="J30" s="150"/>
      <c r="K30" s="150"/>
      <c r="L30" s="150"/>
      <c r="M30" s="151"/>
    </row>
    <row r="31" spans="1:13" ht="12.75">
      <c r="A31" s="155"/>
      <c r="B31" s="152"/>
      <c r="C31" s="153"/>
      <c r="D31" s="153"/>
      <c r="E31" s="153"/>
      <c r="F31" s="153"/>
      <c r="G31" s="153"/>
      <c r="H31" s="153"/>
      <c r="I31" s="153"/>
      <c r="J31" s="153"/>
      <c r="K31" s="153"/>
      <c r="L31" s="153"/>
      <c r="M31" s="154"/>
    </row>
    <row r="32" spans="1:13" ht="12.75" customHeight="1">
      <c r="A32" s="97"/>
      <c r="L32" s="18"/>
      <c r="M32" s="18"/>
    </row>
    <row r="33" spans="1:13" ht="12.75" customHeight="1">
      <c r="A33" s="164" t="s">
        <v>181</v>
      </c>
      <c r="B33" s="158" t="s">
        <v>199</v>
      </c>
      <c r="C33" s="159"/>
      <c r="D33" s="159"/>
      <c r="E33" s="159"/>
      <c r="F33" s="159"/>
      <c r="G33" s="160"/>
      <c r="L33" s="18"/>
      <c r="M33" s="18"/>
    </row>
    <row r="34" spans="1:13" ht="12.75" customHeight="1">
      <c r="A34" s="164"/>
      <c r="B34" s="161"/>
      <c r="C34" s="162"/>
      <c r="D34" s="162"/>
      <c r="E34" s="162"/>
      <c r="F34" s="162"/>
      <c r="G34" s="163"/>
      <c r="L34" s="18"/>
      <c r="M34" s="18"/>
    </row>
    <row r="35" spans="1:13" ht="12.75" customHeight="1">
      <c r="A35" s="97"/>
      <c r="L35" s="18"/>
      <c r="M35" s="18"/>
    </row>
    <row r="36" spans="1:13" ht="12.75" customHeight="1">
      <c r="A36" s="164" t="s">
        <v>195</v>
      </c>
      <c r="B36" s="164"/>
      <c r="C36" s="164"/>
      <c r="D36" s="164"/>
      <c r="E36" s="164"/>
      <c r="F36" s="164"/>
      <c r="G36" s="164"/>
      <c r="H36" s="164"/>
      <c r="I36" s="164"/>
      <c r="L36" s="18"/>
      <c r="M36" s="18"/>
    </row>
    <row r="37" spans="2:13" ht="12.75" customHeight="1">
      <c r="B37" s="168" t="s">
        <v>200</v>
      </c>
      <c r="C37" s="169"/>
      <c r="D37" s="169"/>
      <c r="E37" s="169"/>
      <c r="F37" s="169"/>
      <c r="G37" s="170"/>
      <c r="H37" s="114"/>
      <c r="I37" s="114"/>
      <c r="L37" s="18"/>
      <c r="M37" s="18"/>
    </row>
    <row r="38" spans="1:13" ht="12.75" customHeight="1">
      <c r="A38" s="115" t="s">
        <v>119</v>
      </c>
      <c r="B38" s="171"/>
      <c r="C38" s="172"/>
      <c r="D38" s="172"/>
      <c r="E38" s="172"/>
      <c r="F38" s="172"/>
      <c r="G38" s="173"/>
      <c r="L38" s="18"/>
      <c r="M38" s="18"/>
    </row>
    <row r="39" spans="2:13" ht="12.75" customHeight="1">
      <c r="B39" s="168">
        <v>4062504029</v>
      </c>
      <c r="C39" s="169"/>
      <c r="D39" s="169"/>
      <c r="E39" s="169"/>
      <c r="F39" s="169"/>
      <c r="G39" s="170"/>
      <c r="L39" s="18"/>
      <c r="M39" s="18"/>
    </row>
    <row r="40" spans="1:13" ht="12.75" customHeight="1">
      <c r="A40" s="116" t="s">
        <v>182</v>
      </c>
      <c r="B40" s="171"/>
      <c r="C40" s="172"/>
      <c r="D40" s="172"/>
      <c r="E40" s="172"/>
      <c r="F40" s="172"/>
      <c r="G40" s="173"/>
      <c r="L40" s="18"/>
      <c r="M40" s="18"/>
    </row>
    <row r="41" spans="2:13" ht="12.75">
      <c r="B41" s="158" t="s">
        <v>199</v>
      </c>
      <c r="C41" s="159"/>
      <c r="D41" s="159"/>
      <c r="E41" s="159"/>
      <c r="F41" s="159"/>
      <c r="G41" s="160"/>
      <c r="L41" s="18"/>
      <c r="M41" s="18"/>
    </row>
    <row r="42" spans="1:13" ht="12.75">
      <c r="A42" s="115" t="s">
        <v>183</v>
      </c>
      <c r="B42" s="161"/>
      <c r="C42" s="162"/>
      <c r="D42" s="162"/>
      <c r="E42" s="162"/>
      <c r="F42" s="162"/>
      <c r="G42" s="163"/>
      <c r="L42" s="18"/>
      <c r="M42" s="18"/>
    </row>
    <row r="43" spans="1:13" ht="15">
      <c r="A43" s="115"/>
      <c r="B43" s="119"/>
      <c r="C43" s="119"/>
      <c r="D43" s="119"/>
      <c r="E43" s="119"/>
      <c r="F43" s="119"/>
      <c r="G43" s="119"/>
      <c r="L43" s="18"/>
      <c r="M43" s="18"/>
    </row>
    <row r="44" spans="1:13" ht="15">
      <c r="A44" s="115"/>
      <c r="B44" s="122" t="s">
        <v>188</v>
      </c>
      <c r="C44" s="119"/>
      <c r="D44" s="119"/>
      <c r="E44" s="119"/>
      <c r="F44" s="119"/>
      <c r="G44" s="119"/>
      <c r="L44" s="18"/>
      <c r="M44" s="18"/>
    </row>
    <row r="45" spans="1:13" ht="15" customHeight="1">
      <c r="A45" s="115" t="s">
        <v>186</v>
      </c>
      <c r="B45" s="134" t="s">
        <v>201</v>
      </c>
      <c r="C45" s="178" t="s">
        <v>189</v>
      </c>
      <c r="D45" s="179"/>
      <c r="E45" s="179"/>
      <c r="F45" s="179"/>
      <c r="G45" s="179"/>
      <c r="H45" s="179"/>
      <c r="I45" s="179"/>
      <c r="J45" s="179"/>
      <c r="K45" s="179"/>
      <c r="L45" s="180"/>
      <c r="M45" s="121"/>
    </row>
    <row r="46" spans="1:13" ht="15" customHeight="1">
      <c r="A46" s="115" t="s">
        <v>187</v>
      </c>
      <c r="B46" s="135"/>
      <c r="C46" s="181"/>
      <c r="D46" s="182"/>
      <c r="E46" s="182"/>
      <c r="F46" s="182"/>
      <c r="G46" s="182"/>
      <c r="H46" s="182"/>
      <c r="I46" s="182"/>
      <c r="J46" s="182"/>
      <c r="K46" s="182"/>
      <c r="L46" s="183"/>
      <c r="M46" s="121"/>
    </row>
    <row r="47" spans="1:13" ht="15" customHeight="1">
      <c r="A47" s="174" t="s">
        <v>193</v>
      </c>
      <c r="B47" s="175"/>
      <c r="C47" s="184"/>
      <c r="D47" s="185"/>
      <c r="E47" s="185"/>
      <c r="F47" s="185"/>
      <c r="G47" s="185"/>
      <c r="H47" s="185"/>
      <c r="I47" s="185"/>
      <c r="J47" s="185"/>
      <c r="K47" s="185"/>
      <c r="L47" s="186"/>
      <c r="M47" s="18"/>
    </row>
    <row r="48" spans="1:13" ht="15" customHeight="1">
      <c r="A48" s="176"/>
      <c r="B48" s="177"/>
      <c r="C48" s="120"/>
      <c r="D48" s="120"/>
      <c r="E48" s="120"/>
      <c r="F48" s="120"/>
      <c r="G48" s="120"/>
      <c r="H48" s="120"/>
      <c r="I48" s="120"/>
      <c r="J48" s="120"/>
      <c r="K48" s="120"/>
      <c r="L48" s="120"/>
      <c r="M48" s="18"/>
    </row>
    <row r="49" spans="2:13" ht="12.75" customHeight="1">
      <c r="B49" s="120"/>
      <c r="C49" s="120"/>
      <c r="D49" s="120"/>
      <c r="E49" s="120"/>
      <c r="F49" s="120"/>
      <c r="G49" s="120"/>
      <c r="H49" s="120"/>
      <c r="I49" s="120"/>
      <c r="J49" s="120"/>
      <c r="K49" s="120"/>
      <c r="L49" s="120"/>
      <c r="M49" s="18"/>
    </row>
    <row r="51" spans="4:9" ht="18">
      <c r="D51" s="98" t="s">
        <v>166</v>
      </c>
      <c r="E51" s="98"/>
      <c r="F51" s="98"/>
      <c r="G51" s="98"/>
      <c r="H51" s="98"/>
      <c r="I51" s="98"/>
    </row>
    <row r="52" spans="4:9" ht="20.25" customHeight="1">
      <c r="D52" s="98" t="s">
        <v>167</v>
      </c>
      <c r="E52" s="98"/>
      <c r="F52" s="98"/>
      <c r="G52" s="98"/>
      <c r="H52" s="98"/>
      <c r="I52" s="98"/>
    </row>
    <row r="53" spans="4:13" ht="25.5" customHeight="1">
      <c r="D53" s="98" t="s">
        <v>168</v>
      </c>
      <c r="E53" s="98"/>
      <c r="F53" s="98"/>
      <c r="G53" s="98"/>
      <c r="H53" s="98"/>
      <c r="I53" s="98"/>
      <c r="L53" s="18"/>
      <c r="M53" s="18"/>
    </row>
    <row r="54" spans="4:13" ht="23.25" customHeight="1">
      <c r="D54" s="98" t="s">
        <v>169</v>
      </c>
      <c r="E54" s="98"/>
      <c r="F54" s="98"/>
      <c r="G54" s="98"/>
      <c r="H54" s="98"/>
      <c r="I54" s="98"/>
      <c r="L54" s="18"/>
      <c r="M54" s="18"/>
    </row>
    <row r="55" spans="1:13" ht="17.25" customHeight="1">
      <c r="A55" s="137"/>
      <c r="B55" s="137"/>
      <c r="C55" s="137"/>
      <c r="D55" s="137"/>
      <c r="E55" s="137"/>
      <c r="F55" s="137"/>
      <c r="G55" s="137"/>
      <c r="H55" s="137"/>
      <c r="I55" s="137"/>
      <c r="J55" s="137"/>
      <c r="K55" s="137"/>
      <c r="L55" s="137"/>
      <c r="M55" s="137"/>
    </row>
    <row r="56" spans="1:11" ht="12.75">
      <c r="A56" s="18"/>
      <c r="B56" s="18"/>
      <c r="C56" s="18"/>
      <c r="D56" s="18"/>
      <c r="E56" s="18"/>
      <c r="F56" s="18"/>
      <c r="G56" s="18"/>
      <c r="H56" s="18"/>
      <c r="I56" s="18"/>
      <c r="J56" s="18"/>
      <c r="K56" s="29"/>
    </row>
    <row r="57" spans="1:12" ht="15.75">
      <c r="A57" s="136"/>
      <c r="B57" s="137"/>
      <c r="C57" s="137"/>
      <c r="D57" s="137"/>
      <c r="E57" s="137"/>
      <c r="F57" s="137"/>
      <c r="G57" s="137"/>
      <c r="H57" s="137"/>
      <c r="I57" s="137"/>
      <c r="J57" s="137"/>
      <c r="K57" s="137"/>
      <c r="L57" s="137"/>
    </row>
  </sheetData>
  <sheetProtection password="C6AC" sheet="1" objects="1" scenarios="1"/>
  <mergeCells count="22">
    <mergeCell ref="A7:A13"/>
    <mergeCell ref="B15:F15"/>
    <mergeCell ref="B37:G38"/>
    <mergeCell ref="A47:B48"/>
    <mergeCell ref="C45:L47"/>
    <mergeCell ref="B39:G40"/>
    <mergeCell ref="B41:G42"/>
    <mergeCell ref="A1:M3"/>
    <mergeCell ref="A4:M6"/>
    <mergeCell ref="G15:K15"/>
    <mergeCell ref="A17:D17"/>
    <mergeCell ref="B7:M13"/>
    <mergeCell ref="A57:L57"/>
    <mergeCell ref="B25:M31"/>
    <mergeCell ref="A25:A31"/>
    <mergeCell ref="B18:C18"/>
    <mergeCell ref="A55:M55"/>
    <mergeCell ref="B33:G34"/>
    <mergeCell ref="A36:I36"/>
    <mergeCell ref="A21:C21"/>
    <mergeCell ref="A33:A34"/>
    <mergeCell ref="E20:I20"/>
  </mergeCells>
  <printOptions/>
  <pageMargins left="0.75" right="0.75" top="1" bottom="1" header="0.5" footer="0.5"/>
  <pageSetup fitToHeight="1" fitToWidth="1" horizontalDpi="600" verticalDpi="600" orientation="portrait" scale="76" r:id="rId1"/>
  <headerFooter alignWithMargins="0">
    <oddFooter>&amp;CPage &amp;P&amp;R&amp;A</oddFooter>
  </headerFooter>
  <rowBreaks count="1" manualBreakCount="1">
    <brk id="57"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N56"/>
  <sheetViews>
    <sheetView showGridLines="0" showZeros="0" zoomScalePageLayoutView="0" workbookViewId="0" topLeftCell="A31">
      <selection activeCell="C41" sqref="C41"/>
    </sheetView>
  </sheetViews>
  <sheetFormatPr defaultColWidth="9.140625" defaultRowHeight="12.75"/>
  <cols>
    <col min="1" max="1" width="8.57421875" style="0" customWidth="1"/>
    <col min="2" max="2" width="64.00390625" style="0" customWidth="1"/>
    <col min="3" max="3" width="23.421875" style="0" customWidth="1"/>
  </cols>
  <sheetData>
    <row r="1" spans="1:10" ht="12.75" customHeight="1">
      <c r="A1" s="39" t="s">
        <v>119</v>
      </c>
      <c r="B1" s="208" t="str">
        <f>'Cover Sheet'!$B$7:$K$7</f>
        <v>MONTANA TROLLEY CO, INC</v>
      </c>
      <c r="C1" s="209"/>
      <c r="D1" s="36"/>
      <c r="E1" s="36"/>
      <c r="F1" s="36"/>
      <c r="G1" s="36"/>
      <c r="H1" s="36"/>
      <c r="I1" s="36"/>
      <c r="J1" s="36"/>
    </row>
    <row r="2" spans="1:10" ht="12.75" customHeight="1">
      <c r="A2" s="38"/>
      <c r="B2" s="210"/>
      <c r="C2" s="211"/>
      <c r="D2" s="36"/>
      <c r="E2" s="36"/>
      <c r="F2" s="36"/>
      <c r="G2" s="36"/>
      <c r="H2" s="36"/>
      <c r="I2" s="36"/>
      <c r="J2" s="36"/>
    </row>
    <row r="3" spans="1:3" ht="12.75">
      <c r="A3" s="77" t="s">
        <v>109</v>
      </c>
      <c r="B3" s="47">
        <f>'Cover Sheet'!$B$15:$C$15</f>
        <v>9486</v>
      </c>
      <c r="C3" s="31"/>
    </row>
    <row r="4" spans="1:3" ht="12.75">
      <c r="A4" s="77" t="s">
        <v>162</v>
      </c>
      <c r="B4" s="47">
        <f>'Cover Sheet'!$B$18:$F$18</f>
        <v>2020</v>
      </c>
      <c r="C4" s="31"/>
    </row>
    <row r="5" spans="1:3" ht="16.5" customHeight="1">
      <c r="A5" s="37"/>
      <c r="B5" s="37" t="s">
        <v>194</v>
      </c>
      <c r="C5" s="37"/>
    </row>
    <row r="6" spans="1:3" ht="15.75">
      <c r="A6" s="33"/>
      <c r="B6" s="52" t="s">
        <v>89</v>
      </c>
      <c r="C6" s="57">
        <v>0</v>
      </c>
    </row>
    <row r="7" spans="1:3" ht="15.75">
      <c r="A7" s="33"/>
      <c r="B7" s="53" t="s">
        <v>90</v>
      </c>
      <c r="C7" s="58"/>
    </row>
    <row r="8" spans="1:3" ht="15.75">
      <c r="A8" s="33"/>
      <c r="B8" s="53" t="s">
        <v>91</v>
      </c>
      <c r="C8" s="58">
        <v>49215</v>
      </c>
    </row>
    <row r="9" spans="1:3" ht="15.75">
      <c r="A9" s="33"/>
      <c r="B9" s="53" t="s">
        <v>92</v>
      </c>
      <c r="C9" s="58"/>
    </row>
    <row r="10" spans="1:4" ht="16.5" thickBot="1">
      <c r="A10" s="54"/>
      <c r="B10" s="55" t="s">
        <v>93</v>
      </c>
      <c r="C10" s="59">
        <f>C6+C7+C8+C9</f>
        <v>49215</v>
      </c>
      <c r="D10" s="56"/>
    </row>
    <row r="11" spans="1:3" ht="15.75" customHeight="1" thickTop="1">
      <c r="A11" s="33"/>
      <c r="B11" s="33"/>
      <c r="C11" s="33"/>
    </row>
    <row r="12" ht="15.75">
      <c r="B12" s="11" t="s">
        <v>38</v>
      </c>
    </row>
    <row r="13" ht="15.75">
      <c r="B13" s="10" t="s">
        <v>0</v>
      </c>
    </row>
    <row r="14" spans="1:12" ht="15.75">
      <c r="A14" s="4"/>
      <c r="B14" s="49" t="s">
        <v>1</v>
      </c>
      <c r="C14" s="51">
        <f>C10</f>
        <v>49215</v>
      </c>
      <c r="L14" s="3"/>
    </row>
    <row r="15" spans="1:12" ht="15.75">
      <c r="A15" s="4"/>
      <c r="B15" s="49" t="s">
        <v>3</v>
      </c>
      <c r="C15" s="99"/>
      <c r="L15" s="6"/>
    </row>
    <row r="16" spans="1:11" ht="15.75">
      <c r="A16" s="4"/>
      <c r="B16" s="49" t="s">
        <v>4</v>
      </c>
      <c r="C16" s="100">
        <v>20000</v>
      </c>
      <c r="K16" s="6"/>
    </row>
    <row r="17" spans="1:12" ht="15.75">
      <c r="A17" s="4"/>
      <c r="B17" s="28" t="s">
        <v>5</v>
      </c>
      <c r="C17" s="41">
        <f>SUM(C14:C16)</f>
        <v>69215</v>
      </c>
      <c r="L17" s="8"/>
    </row>
    <row r="18" spans="1:3" ht="15.75">
      <c r="A18" s="5"/>
      <c r="B18" s="10" t="s">
        <v>103</v>
      </c>
      <c r="C18" s="25"/>
    </row>
    <row r="19" spans="1:3" ht="15.75">
      <c r="A19" s="5"/>
      <c r="B19" s="32" t="s">
        <v>7</v>
      </c>
      <c r="C19" s="25"/>
    </row>
    <row r="20" spans="1:9" ht="15.75">
      <c r="A20" s="4"/>
      <c r="B20" s="49" t="s">
        <v>6</v>
      </c>
      <c r="C20" s="99">
        <v>5094</v>
      </c>
      <c r="I20" s="6"/>
    </row>
    <row r="21" spans="1:11" ht="15.75">
      <c r="A21" s="4"/>
      <c r="B21" s="49" t="s">
        <v>8</v>
      </c>
      <c r="C21" s="99"/>
      <c r="K21" s="6"/>
    </row>
    <row r="22" spans="1:12" ht="15.75">
      <c r="A22" s="4"/>
      <c r="B22" s="49" t="s">
        <v>9</v>
      </c>
      <c r="C22" s="99">
        <v>9238</v>
      </c>
      <c r="L22" s="6"/>
    </row>
    <row r="23" spans="1:12" ht="15.75">
      <c r="A23" s="4"/>
      <c r="B23" s="49" t="s">
        <v>10</v>
      </c>
      <c r="C23" s="99"/>
      <c r="L23" s="6"/>
    </row>
    <row r="24" spans="1:11" ht="15.75">
      <c r="A24" s="4"/>
      <c r="B24" s="49" t="s">
        <v>11</v>
      </c>
      <c r="C24" s="99">
        <v>5149</v>
      </c>
      <c r="K24" s="6"/>
    </row>
    <row r="25" spans="1:13" ht="15.75">
      <c r="A25" s="4"/>
      <c r="B25" s="49" t="s">
        <v>12</v>
      </c>
      <c r="C25" s="99"/>
      <c r="M25" s="6"/>
    </row>
    <row r="26" spans="2:3" ht="15.75">
      <c r="B26" s="32" t="s">
        <v>101</v>
      </c>
      <c r="C26" s="25"/>
    </row>
    <row r="27" spans="1:13" ht="15.75">
      <c r="A27" s="4"/>
      <c r="B27" s="49" t="s">
        <v>13</v>
      </c>
      <c r="C27" s="99">
        <v>318</v>
      </c>
      <c r="M27" s="6"/>
    </row>
    <row r="28" spans="1:11" ht="15.75">
      <c r="A28" s="4"/>
      <c r="B28" s="49" t="s">
        <v>14</v>
      </c>
      <c r="C28" s="99">
        <v>3707</v>
      </c>
      <c r="K28" s="6"/>
    </row>
    <row r="29" spans="1:11" ht="15.75">
      <c r="A29" s="4"/>
      <c r="B29" s="49" t="s">
        <v>15</v>
      </c>
      <c r="C29" s="99"/>
      <c r="K29" s="6"/>
    </row>
    <row r="30" spans="2:3" ht="15.75">
      <c r="B30" s="32" t="s">
        <v>16</v>
      </c>
      <c r="C30" s="25"/>
    </row>
    <row r="31" spans="1:11" ht="15.75">
      <c r="A31" s="4"/>
      <c r="B31" s="49" t="s">
        <v>17</v>
      </c>
      <c r="C31" s="99">
        <v>6759</v>
      </c>
      <c r="K31" s="6"/>
    </row>
    <row r="32" spans="1:13" ht="15.75">
      <c r="A32" s="4"/>
      <c r="B32" s="49" t="s">
        <v>18</v>
      </c>
      <c r="C32" s="99"/>
      <c r="M32" s="6"/>
    </row>
    <row r="33" spans="1:9" ht="15.75">
      <c r="A33" s="4"/>
      <c r="B33" s="49" t="s">
        <v>19</v>
      </c>
      <c r="C33" s="99"/>
      <c r="I33" s="6"/>
    </row>
    <row r="34" spans="2:3" ht="15.75">
      <c r="B34" s="32" t="s">
        <v>21</v>
      </c>
      <c r="C34" s="25"/>
    </row>
    <row r="35" spans="1:11" ht="15.75">
      <c r="A35" s="4"/>
      <c r="B35" s="49" t="s">
        <v>22</v>
      </c>
      <c r="C35" s="99"/>
      <c r="K35" s="6"/>
    </row>
    <row r="36" spans="1:9" ht="15.75">
      <c r="A36" s="4"/>
      <c r="B36" s="49" t="s">
        <v>23</v>
      </c>
      <c r="C36" s="99"/>
      <c r="I36" s="6"/>
    </row>
    <row r="37" spans="1:10" ht="15.75">
      <c r="A37" s="4"/>
      <c r="B37" s="49" t="s">
        <v>24</v>
      </c>
      <c r="C37" s="99">
        <v>444.51</v>
      </c>
      <c r="J37" s="6"/>
    </row>
    <row r="38" spans="1:13" ht="15.75">
      <c r="A38" s="4"/>
      <c r="B38" s="49" t="s">
        <v>25</v>
      </c>
      <c r="C38" s="99"/>
      <c r="M38" s="6"/>
    </row>
    <row r="39" spans="1:11" ht="15.75">
      <c r="A39" s="4"/>
      <c r="B39" s="32" t="s">
        <v>28</v>
      </c>
      <c r="C39" s="25"/>
      <c r="K39" s="6"/>
    </row>
    <row r="40" spans="1:12" ht="15.75">
      <c r="A40" s="4"/>
      <c r="B40" s="49" t="s">
        <v>29</v>
      </c>
      <c r="C40" s="99">
        <v>17586</v>
      </c>
      <c r="L40" s="6"/>
    </row>
    <row r="41" spans="1:14" ht="15.75">
      <c r="A41" s="4"/>
      <c r="B41" s="49" t="s">
        <v>30</v>
      </c>
      <c r="C41" s="99"/>
      <c r="N41" s="6"/>
    </row>
    <row r="42" spans="1:3" ht="15.75">
      <c r="A42" s="4"/>
      <c r="B42" s="32" t="s">
        <v>31</v>
      </c>
      <c r="C42" s="27"/>
    </row>
    <row r="43" spans="1:13" ht="15.75">
      <c r="A43" s="4"/>
      <c r="B43" s="49" t="s">
        <v>32</v>
      </c>
      <c r="C43" s="99"/>
      <c r="M43" s="6"/>
    </row>
    <row r="44" spans="1:12" ht="15.75">
      <c r="A44" s="4"/>
      <c r="B44" s="49" t="s">
        <v>33</v>
      </c>
      <c r="C44" s="99"/>
      <c r="L44" s="6"/>
    </row>
    <row r="45" spans="1:10" ht="15.75">
      <c r="A45" s="4"/>
      <c r="B45" s="49" t="s">
        <v>34</v>
      </c>
      <c r="C45" s="99"/>
      <c r="J45" s="6"/>
    </row>
    <row r="46" spans="1:10" ht="15.75">
      <c r="A46" s="4"/>
      <c r="B46" s="32" t="s">
        <v>102</v>
      </c>
      <c r="C46" s="27"/>
      <c r="J46" s="6"/>
    </row>
    <row r="47" spans="1:10" ht="15.75">
      <c r="A47" s="4"/>
      <c r="B47" s="49" t="s">
        <v>26</v>
      </c>
      <c r="C47" s="99">
        <v>10843</v>
      </c>
      <c r="J47" s="6"/>
    </row>
    <row r="48" spans="1:10" ht="15.75">
      <c r="A48" s="4"/>
      <c r="B48" s="49" t="s">
        <v>27</v>
      </c>
      <c r="C48" s="99">
        <v>2198</v>
      </c>
      <c r="J48" s="6"/>
    </row>
    <row r="49" spans="1:10" ht="15.75">
      <c r="A49" s="4"/>
      <c r="B49" s="49" t="s">
        <v>35</v>
      </c>
      <c r="C49" s="99">
        <v>1123</v>
      </c>
      <c r="J49" s="6"/>
    </row>
    <row r="50" spans="1:10" ht="15.75">
      <c r="A50" s="4"/>
      <c r="B50" s="49" t="s">
        <v>20</v>
      </c>
      <c r="C50" s="99">
        <v>12959</v>
      </c>
      <c r="J50" s="6"/>
    </row>
    <row r="51" spans="1:11" ht="15.75">
      <c r="A51" s="4"/>
      <c r="B51" s="49" t="s">
        <v>36</v>
      </c>
      <c r="C51" s="99"/>
      <c r="K51" s="6"/>
    </row>
    <row r="52" spans="1:8" ht="15.75">
      <c r="A52" s="4"/>
      <c r="B52" s="49" t="s">
        <v>100</v>
      </c>
      <c r="C52" s="99"/>
      <c r="H52" s="6"/>
    </row>
    <row r="53" spans="1:8" ht="15.75">
      <c r="A53" s="4"/>
      <c r="B53" s="50" t="s">
        <v>120</v>
      </c>
      <c r="C53" s="101">
        <v>0</v>
      </c>
      <c r="H53" s="6"/>
    </row>
    <row r="54" spans="1:12" ht="15.75">
      <c r="A54" s="4"/>
      <c r="B54" s="28" t="s">
        <v>37</v>
      </c>
      <c r="C54" s="42">
        <f>SUM(C20:C52)-C53</f>
        <v>75418.51</v>
      </c>
      <c r="L54" s="1"/>
    </row>
    <row r="55" spans="1:12" ht="15.75">
      <c r="A55" s="4"/>
      <c r="B55" s="12"/>
      <c r="C55" s="26"/>
      <c r="L55" s="1"/>
    </row>
    <row r="56" spans="1:3" ht="18">
      <c r="A56" s="4"/>
      <c r="B56" s="13" t="s">
        <v>104</v>
      </c>
      <c r="C56" s="43">
        <f>C17-C54</f>
        <v>-6203.509999999995</v>
      </c>
    </row>
  </sheetData>
  <sheetProtection password="C6AC" sheet="1" objects="1" scenarios="1"/>
  <mergeCells count="1">
    <mergeCell ref="B1:C2"/>
  </mergeCells>
  <printOptions gridLines="1"/>
  <pageMargins left="1.5" right="0.5" top="0.25" bottom="0.25" header="0.25" footer="0.25"/>
  <pageSetup fitToHeight="1" fitToWidth="1" horizontalDpi="600" verticalDpi="600" orientation="portrait" scale="88" r:id="rId3"/>
  <headerFooter alignWithMargins="0">
    <oddFooter>&amp;Lintrastate revenue&amp;Cincome statement&amp;Rpage 2</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L39"/>
  <sheetViews>
    <sheetView showGridLines="0" showZeros="0" zoomScalePageLayoutView="0" workbookViewId="0" topLeftCell="A28">
      <selection activeCell="C18" sqref="C18"/>
    </sheetView>
  </sheetViews>
  <sheetFormatPr defaultColWidth="9.140625" defaultRowHeight="12.75"/>
  <cols>
    <col min="1" max="1" width="6.28125" style="20" customWidth="1"/>
    <col min="2" max="2" width="61.140625" style="0" customWidth="1"/>
    <col min="3" max="3" width="23.421875" style="0" customWidth="1"/>
  </cols>
  <sheetData>
    <row r="1" spans="1:3" ht="12.75">
      <c r="A1" s="215" t="s">
        <v>119</v>
      </c>
      <c r="B1" s="208" t="str">
        <f>'Cover Sheet'!$B$7:$K$7</f>
        <v>MONTANA TROLLEY CO, INC</v>
      </c>
      <c r="C1" s="212"/>
    </row>
    <row r="2" spans="1:3" ht="12.75">
      <c r="A2" s="216"/>
      <c r="B2" s="213"/>
      <c r="C2" s="214"/>
    </row>
    <row r="3" spans="1:2" ht="12.75">
      <c r="A3" s="77" t="s">
        <v>109</v>
      </c>
      <c r="B3" s="85">
        <f>'Cover Sheet'!$B$15:$C$15</f>
        <v>9486</v>
      </c>
    </row>
    <row r="4" spans="1:2" ht="12.75">
      <c r="A4" s="77" t="s">
        <v>162</v>
      </c>
      <c r="B4" s="85">
        <f>'Cover Sheet'!$B$18:$C$18</f>
        <v>2020</v>
      </c>
    </row>
    <row r="5" spans="1:2" ht="12.75">
      <c r="A5" s="31"/>
      <c r="B5" s="48"/>
    </row>
    <row r="6" spans="2:5" ht="15.75">
      <c r="B6" s="11" t="s">
        <v>39</v>
      </c>
      <c r="E6" s="7"/>
    </row>
    <row r="7" ht="15.75">
      <c r="B7" s="11" t="s">
        <v>40</v>
      </c>
    </row>
    <row r="8" ht="15.75">
      <c r="A8" s="17"/>
    </row>
    <row r="9" ht="15.75">
      <c r="B9" s="12" t="s">
        <v>41</v>
      </c>
    </row>
    <row r="10" spans="1:11" ht="15.75">
      <c r="A10" s="17"/>
      <c r="B10" s="49" t="s">
        <v>42</v>
      </c>
      <c r="C10" s="99">
        <v>11926</v>
      </c>
      <c r="K10" s="3"/>
    </row>
    <row r="11" spans="1:12" ht="15.75">
      <c r="A11" s="17"/>
      <c r="B11" s="49" t="s">
        <v>43</v>
      </c>
      <c r="C11" s="99"/>
      <c r="L11" s="6"/>
    </row>
    <row r="12" spans="1:11" ht="15.75">
      <c r="A12" s="17"/>
      <c r="B12" s="49" t="s">
        <v>44</v>
      </c>
      <c r="C12" s="99"/>
      <c r="K12" s="6"/>
    </row>
    <row r="13" spans="1:11" ht="15.75">
      <c r="A13" s="17"/>
      <c r="B13" s="49" t="s">
        <v>54</v>
      </c>
      <c r="C13" s="99"/>
      <c r="K13" s="6"/>
    </row>
    <row r="14" spans="1:9" ht="15.75">
      <c r="A14" s="17"/>
      <c r="B14" s="49" t="s">
        <v>56</v>
      </c>
      <c r="C14" s="99"/>
      <c r="I14" s="6"/>
    </row>
    <row r="15" spans="1:10" ht="15.75">
      <c r="A15" s="17"/>
      <c r="B15" s="49" t="s">
        <v>55</v>
      </c>
      <c r="C15" s="99">
        <v>100</v>
      </c>
      <c r="J15" s="3"/>
    </row>
    <row r="16" spans="1:11" ht="15.75">
      <c r="A16" s="17"/>
      <c r="B16" s="49" t="s">
        <v>57</v>
      </c>
      <c r="C16" s="99"/>
      <c r="K16" s="3"/>
    </row>
    <row r="17" spans="1:11" ht="15.75">
      <c r="A17" s="17"/>
      <c r="B17" s="49" t="s">
        <v>58</v>
      </c>
      <c r="C17" s="40">
        <v>-130</v>
      </c>
      <c r="K17" s="3"/>
    </row>
    <row r="18" spans="1:10" ht="15.75">
      <c r="A18" s="17"/>
      <c r="B18" s="15" t="s">
        <v>45</v>
      </c>
      <c r="C18" s="30">
        <f>SUM(C10:C17)</f>
        <v>11896</v>
      </c>
      <c r="J18" s="1"/>
    </row>
    <row r="19" spans="2:3" ht="15.75">
      <c r="B19" s="12" t="s">
        <v>46</v>
      </c>
      <c r="C19" s="23"/>
    </row>
    <row r="20" spans="1:10" ht="15.75">
      <c r="A20" s="17"/>
      <c r="B20" s="49" t="s">
        <v>47</v>
      </c>
      <c r="C20" s="99">
        <v>137538</v>
      </c>
      <c r="D20" s="3"/>
      <c r="J20" s="3"/>
    </row>
    <row r="21" spans="1:10" ht="15.75">
      <c r="A21" s="17"/>
      <c r="B21" s="64" t="s">
        <v>95</v>
      </c>
      <c r="C21" s="99"/>
      <c r="J21" s="6"/>
    </row>
    <row r="22" spans="1:9" ht="18" customHeight="1">
      <c r="A22" s="17"/>
      <c r="B22" s="49" t="s">
        <v>48</v>
      </c>
      <c r="C22" s="99"/>
      <c r="I22" s="6"/>
    </row>
    <row r="23" spans="1:9" ht="15.75">
      <c r="A23" s="17"/>
      <c r="B23" s="64" t="s">
        <v>95</v>
      </c>
      <c r="C23" s="99"/>
      <c r="I23" s="3"/>
    </row>
    <row r="24" spans="1:10" ht="15.75">
      <c r="A24" s="17"/>
      <c r="B24" s="49" t="s">
        <v>49</v>
      </c>
      <c r="C24" s="99"/>
      <c r="J24" s="6"/>
    </row>
    <row r="25" spans="1:10" ht="15.75">
      <c r="A25" s="17"/>
      <c r="B25" s="64" t="s">
        <v>95</v>
      </c>
      <c r="C25" s="99">
        <v>119952</v>
      </c>
      <c r="J25" s="6"/>
    </row>
    <row r="26" spans="1:9" ht="15.75">
      <c r="A26" s="17"/>
      <c r="B26" s="66" t="s">
        <v>60</v>
      </c>
      <c r="C26" s="65">
        <f>+C20-C21+C22-C23+C24-C25</f>
        <v>17586</v>
      </c>
      <c r="I26" s="1"/>
    </row>
    <row r="27" spans="2:3" ht="15.75">
      <c r="B27" s="12" t="s">
        <v>50</v>
      </c>
      <c r="C27" s="23"/>
    </row>
    <row r="28" spans="1:10" ht="15.75">
      <c r="A28" s="17"/>
      <c r="B28" s="49" t="s">
        <v>51</v>
      </c>
      <c r="C28" s="99"/>
      <c r="J28" s="3"/>
    </row>
    <row r="29" spans="1:9" ht="15.75">
      <c r="A29" s="17"/>
      <c r="B29" s="64" t="s">
        <v>96</v>
      </c>
      <c r="C29" s="99"/>
      <c r="I29" s="6"/>
    </row>
    <row r="30" spans="1:9" ht="15.75">
      <c r="A30" s="17"/>
      <c r="B30" s="49" t="s">
        <v>59</v>
      </c>
      <c r="C30" s="99"/>
      <c r="I30" s="6"/>
    </row>
    <row r="31" spans="1:10" ht="15.75">
      <c r="A31" s="17"/>
      <c r="B31" s="64" t="s">
        <v>96</v>
      </c>
      <c r="C31" s="99"/>
      <c r="J31" s="6"/>
    </row>
    <row r="32" spans="1:9" ht="15.75">
      <c r="A32" s="17"/>
      <c r="B32" s="15" t="s">
        <v>52</v>
      </c>
      <c r="C32" s="65">
        <f>+C28-C29+C30-C31</f>
        <v>0</v>
      </c>
      <c r="I32" s="1"/>
    </row>
    <row r="33" spans="1:3" ht="15.75">
      <c r="A33" s="17"/>
      <c r="B33" s="63" t="s">
        <v>123</v>
      </c>
      <c r="C33" s="23"/>
    </row>
    <row r="34" spans="1:9" ht="15.75">
      <c r="A34" s="17"/>
      <c r="B34" s="49" t="s">
        <v>97</v>
      </c>
      <c r="C34" s="102"/>
      <c r="I34" s="3"/>
    </row>
    <row r="35" spans="1:11" ht="15.75">
      <c r="A35" s="17"/>
      <c r="B35" s="49" t="s">
        <v>98</v>
      </c>
      <c r="C35" s="102"/>
      <c r="K35" s="3"/>
    </row>
    <row r="36" spans="1:12" ht="15.75">
      <c r="A36" s="17"/>
      <c r="B36" s="49" t="s">
        <v>99</v>
      </c>
      <c r="C36" s="102"/>
      <c r="L36" s="3"/>
    </row>
    <row r="37" spans="1:12" ht="15.75">
      <c r="A37" s="17"/>
      <c r="B37" s="15" t="s">
        <v>124</v>
      </c>
      <c r="C37" s="67">
        <f>SUM(C34:C36)</f>
        <v>0</v>
      </c>
      <c r="L37" s="3"/>
    </row>
    <row r="38" spans="1:3" ht="19.5" thickBot="1">
      <c r="A38" s="17"/>
      <c r="B38" s="19" t="s">
        <v>53</v>
      </c>
      <c r="C38" s="68">
        <f>C37+C32+C26+C18</f>
        <v>29482</v>
      </c>
    </row>
    <row r="39" ht="13.5" thickTop="1">
      <c r="A39" s="21"/>
    </row>
  </sheetData>
  <sheetProtection password="C6AC" sheet="1" objects="1" scenarios="1"/>
  <mergeCells count="2">
    <mergeCell ref="B1:C2"/>
    <mergeCell ref="A1:A2"/>
  </mergeCells>
  <printOptions gridLines="1"/>
  <pageMargins left="0.75" right="0.75" top="1" bottom="1" header="0.5" footer="0.5"/>
  <pageSetup fitToHeight="1" fitToWidth="1" horizontalDpi="600" verticalDpi="600" orientation="portrait" r:id="rId1"/>
  <headerFooter alignWithMargins="0">
    <oddFooter>&amp;LBalance Sheet&amp;CAssets
&amp;RPage 3</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R45"/>
  <sheetViews>
    <sheetView showGridLines="0" showZeros="0" zoomScalePageLayoutView="0" workbookViewId="0" topLeftCell="A30">
      <selection activeCell="C37" sqref="C37"/>
    </sheetView>
  </sheetViews>
  <sheetFormatPr defaultColWidth="9.140625" defaultRowHeight="12.75"/>
  <cols>
    <col min="1" max="1" width="6.7109375" style="0" customWidth="1"/>
    <col min="2" max="2" width="67.421875" style="0" customWidth="1"/>
    <col min="3" max="3" width="24.00390625" style="0" customWidth="1"/>
    <col min="4" max="4" width="38.00390625" style="0" customWidth="1"/>
  </cols>
  <sheetData>
    <row r="1" spans="1:4" ht="12.75">
      <c r="A1" s="215" t="s">
        <v>119</v>
      </c>
      <c r="B1" s="208" t="str">
        <f>'Cover Sheet'!$B$7:$K$7</f>
        <v>MONTANA TROLLEY CO, INC</v>
      </c>
      <c r="C1" s="209"/>
      <c r="D1" s="56"/>
    </row>
    <row r="2" spans="1:3" ht="12.75">
      <c r="A2" s="216"/>
      <c r="B2" s="210"/>
      <c r="C2" s="211"/>
    </row>
    <row r="3" spans="1:2" ht="12.75">
      <c r="A3" s="77" t="s">
        <v>109</v>
      </c>
      <c r="B3" s="85">
        <f>'Cover Sheet'!$B$15:$C$15</f>
        <v>9486</v>
      </c>
    </row>
    <row r="4" spans="1:2" ht="12.75">
      <c r="A4" s="84" t="s">
        <v>162</v>
      </c>
      <c r="B4" s="86">
        <f>'Cover Sheet'!$B$18:$C$18</f>
        <v>2020</v>
      </c>
    </row>
    <row r="5" ht="15.75">
      <c r="B5" s="11" t="s">
        <v>39</v>
      </c>
    </row>
    <row r="6" ht="15.75">
      <c r="B6" s="11" t="s">
        <v>61</v>
      </c>
    </row>
    <row r="7" ht="15.75">
      <c r="A7" s="2"/>
    </row>
    <row r="8" spans="2:7" ht="15.75">
      <c r="B8" s="12" t="s">
        <v>62</v>
      </c>
      <c r="C8" s="14"/>
      <c r="D8" s="14"/>
      <c r="E8" s="14"/>
      <c r="F8" s="14"/>
      <c r="G8" s="14"/>
    </row>
    <row r="9" spans="1:8" ht="15.75">
      <c r="A9" s="4"/>
      <c r="B9" s="49" t="s">
        <v>63</v>
      </c>
      <c r="C9" s="103">
        <v>26766</v>
      </c>
      <c r="D9" s="14"/>
      <c r="E9" s="14"/>
      <c r="F9" s="14"/>
      <c r="G9" s="14"/>
      <c r="H9" s="3"/>
    </row>
    <row r="10" spans="1:12" ht="15.75">
      <c r="A10" s="4"/>
      <c r="B10" s="49" t="s">
        <v>64</v>
      </c>
      <c r="C10" s="103"/>
      <c r="D10" s="14"/>
      <c r="E10" s="14"/>
      <c r="F10" s="14"/>
      <c r="G10" s="14"/>
      <c r="L10" s="3"/>
    </row>
    <row r="11" spans="1:11" ht="15.75">
      <c r="A11" s="4"/>
      <c r="B11" s="49" t="s">
        <v>77</v>
      </c>
      <c r="C11" s="103"/>
      <c r="D11" s="76"/>
      <c r="E11" s="14"/>
      <c r="F11" s="14"/>
      <c r="G11" s="14"/>
      <c r="K11" s="3"/>
    </row>
    <row r="12" spans="1:11" ht="15.75">
      <c r="A12" s="4"/>
      <c r="B12" s="49" t="s">
        <v>78</v>
      </c>
      <c r="C12" s="103"/>
      <c r="D12" s="14"/>
      <c r="E12" s="14"/>
      <c r="F12" s="14"/>
      <c r="G12" s="14"/>
      <c r="K12" s="3"/>
    </row>
    <row r="13" spans="1:9" ht="15.75">
      <c r="A13" s="4"/>
      <c r="B13" s="49" t="s">
        <v>79</v>
      </c>
      <c r="C13" s="103"/>
      <c r="D13" s="14"/>
      <c r="E13" s="14"/>
      <c r="F13" s="14"/>
      <c r="G13" s="14"/>
      <c r="I13" s="3"/>
    </row>
    <row r="14" spans="1:10" ht="15.75">
      <c r="A14" s="4"/>
      <c r="B14" s="49" t="s">
        <v>80</v>
      </c>
      <c r="C14" s="103"/>
      <c r="D14" s="14"/>
      <c r="E14" s="14"/>
      <c r="F14" s="14"/>
      <c r="G14" s="14"/>
      <c r="J14" s="3"/>
    </row>
    <row r="15" spans="1:11" ht="15.75">
      <c r="A15" s="4"/>
      <c r="B15" s="49" t="s">
        <v>81</v>
      </c>
      <c r="C15" s="103"/>
      <c r="D15" s="14"/>
      <c r="E15" s="14"/>
      <c r="F15" s="14"/>
      <c r="G15" s="14"/>
      <c r="K15" s="3"/>
    </row>
    <row r="16" spans="1:11" ht="15.75">
      <c r="A16" s="4"/>
      <c r="B16" s="49" t="s">
        <v>65</v>
      </c>
      <c r="C16" s="103">
        <v>1266</v>
      </c>
      <c r="D16" s="14"/>
      <c r="E16" s="14"/>
      <c r="F16" s="14"/>
      <c r="G16" s="14"/>
      <c r="K16" s="3"/>
    </row>
    <row r="17" spans="1:3" ht="15.75">
      <c r="A17" s="4"/>
      <c r="B17" s="15" t="s">
        <v>66</v>
      </c>
      <c r="C17" s="72">
        <f>SUM(C9:C16)</f>
        <v>28032</v>
      </c>
    </row>
    <row r="18" spans="3:9" ht="15.75">
      <c r="C18" s="25"/>
      <c r="I18" s="1"/>
    </row>
    <row r="19" spans="1:3" ht="15.75">
      <c r="A19" s="5"/>
      <c r="B19" s="12" t="s">
        <v>67</v>
      </c>
      <c r="C19" s="25"/>
    </row>
    <row r="20" spans="1:9" ht="15.75">
      <c r="A20" s="4"/>
      <c r="B20" s="49" t="s">
        <v>68</v>
      </c>
      <c r="C20" s="104"/>
      <c r="D20" s="3"/>
      <c r="I20" s="3"/>
    </row>
    <row r="21" spans="1:3" ht="15.75">
      <c r="A21" s="5"/>
      <c r="B21" s="12" t="s">
        <v>69</v>
      </c>
      <c r="C21" s="25"/>
    </row>
    <row r="22" spans="1:8" ht="15.75">
      <c r="A22" s="4"/>
      <c r="B22" s="49" t="s">
        <v>82</v>
      </c>
      <c r="C22" s="99"/>
      <c r="H22" s="3"/>
    </row>
    <row r="23" spans="1:18" ht="15.75">
      <c r="A23" s="4"/>
      <c r="B23" s="49" t="s">
        <v>70</v>
      </c>
      <c r="C23" s="99"/>
      <c r="J23" s="3"/>
      <c r="M23" s="3"/>
      <c r="R23" s="3" t="s">
        <v>2</v>
      </c>
    </row>
    <row r="24" spans="1:18" ht="15.75">
      <c r="A24" s="4"/>
      <c r="B24" s="64" t="s">
        <v>94</v>
      </c>
      <c r="C24" s="99"/>
      <c r="H24" s="3"/>
      <c r="J24" s="3"/>
      <c r="M24" s="3"/>
      <c r="R24" s="3"/>
    </row>
    <row r="25" spans="1:8" ht="15.75">
      <c r="A25" s="4"/>
      <c r="B25" s="49" t="s">
        <v>83</v>
      </c>
      <c r="C25" s="99"/>
      <c r="H25" s="3"/>
    </row>
    <row r="26" spans="1:9" ht="15.75">
      <c r="A26" s="4"/>
      <c r="B26" s="64" t="s">
        <v>94</v>
      </c>
      <c r="C26" s="99"/>
      <c r="I26" s="3"/>
    </row>
    <row r="27" spans="1:3" ht="15.75">
      <c r="A27" s="4"/>
      <c r="B27" s="15" t="s">
        <v>71</v>
      </c>
      <c r="C27" s="72">
        <f>+C20+C22+C23-C24+C25-C26</f>
        <v>0</v>
      </c>
    </row>
    <row r="28" spans="1:3" ht="15.75">
      <c r="A28" s="4"/>
      <c r="B28" s="15"/>
      <c r="C28" s="24"/>
    </row>
    <row r="29" spans="1:3" ht="15.75">
      <c r="A29" s="4"/>
      <c r="B29" s="69" t="s">
        <v>30</v>
      </c>
      <c r="C29" s="25"/>
    </row>
    <row r="30" spans="1:3" ht="15.75">
      <c r="A30" s="4"/>
      <c r="B30" s="71" t="s">
        <v>125</v>
      </c>
      <c r="C30" s="104"/>
    </row>
    <row r="31" spans="1:3" ht="15.75">
      <c r="A31" s="4"/>
      <c r="B31" s="71" t="s">
        <v>126</v>
      </c>
      <c r="C31" s="104"/>
    </row>
    <row r="32" spans="1:3" ht="15.75">
      <c r="A32" s="4"/>
      <c r="B32" s="70" t="s">
        <v>127</v>
      </c>
      <c r="C32" s="73">
        <f>SUM(C30:C31)</f>
        <v>0</v>
      </c>
    </row>
    <row r="33" spans="1:3" ht="12.75">
      <c r="A33" s="5"/>
      <c r="C33" s="25"/>
    </row>
    <row r="34" spans="1:3" ht="15.75">
      <c r="A34" s="4"/>
      <c r="B34" s="12" t="s">
        <v>72</v>
      </c>
      <c r="C34" s="25"/>
    </row>
    <row r="35" spans="1:11" ht="15.75">
      <c r="A35" s="4"/>
      <c r="B35" s="49" t="s">
        <v>105</v>
      </c>
      <c r="C35" s="99">
        <v>55174</v>
      </c>
      <c r="K35" s="16"/>
    </row>
    <row r="36" spans="1:11" ht="15.75">
      <c r="A36" s="4"/>
      <c r="B36" s="49" t="s">
        <v>106</v>
      </c>
      <c r="C36" s="99">
        <v>9167</v>
      </c>
      <c r="K36" s="3"/>
    </row>
    <row r="37" spans="1:11" ht="15.75">
      <c r="A37" s="4"/>
      <c r="B37" s="49" t="s">
        <v>107</v>
      </c>
      <c r="C37" s="99">
        <v>-62891</v>
      </c>
      <c r="K37" s="3"/>
    </row>
    <row r="38" spans="1:3" ht="15.75">
      <c r="A38" s="4"/>
      <c r="B38" s="15" t="s">
        <v>73</v>
      </c>
      <c r="C38" s="72">
        <f>SUM(C35:C37)</f>
        <v>1450</v>
      </c>
    </row>
    <row r="39" spans="3:6" ht="15.75">
      <c r="C39" s="25"/>
      <c r="F39" s="1" t="s">
        <v>2</v>
      </c>
    </row>
    <row r="40" spans="1:3" ht="15.75">
      <c r="A40" s="4"/>
      <c r="B40" s="15" t="s">
        <v>74</v>
      </c>
      <c r="C40" s="25"/>
    </row>
    <row r="41" spans="1:5" ht="16.5" thickBot="1">
      <c r="A41" s="4"/>
      <c r="B41" s="22" t="s">
        <v>75</v>
      </c>
      <c r="C41" s="74">
        <f>C38+C32+C27+C17</f>
        <v>29482</v>
      </c>
      <c r="E41" s="9" t="s">
        <v>76</v>
      </c>
    </row>
    <row r="42" ht="14.25" thickBot="1" thickTop="1"/>
    <row r="43" spans="2:3" ht="19.5" thickBot="1">
      <c r="B43" s="19" t="s">
        <v>53</v>
      </c>
      <c r="C43" s="75">
        <f>Assets!$C$38</f>
        <v>29482</v>
      </c>
    </row>
    <row r="44" spans="2:3" ht="34.5" customHeight="1">
      <c r="B44" s="136" t="s">
        <v>108</v>
      </c>
      <c r="C44" s="136"/>
    </row>
    <row r="45" ht="15.75">
      <c r="B45" s="9"/>
    </row>
  </sheetData>
  <sheetProtection password="C6AC" sheet="1" objects="1" scenarios="1"/>
  <mergeCells count="3">
    <mergeCell ref="B44:C44"/>
    <mergeCell ref="B1:C2"/>
    <mergeCell ref="A1:A2"/>
  </mergeCells>
  <printOptions gridLines="1"/>
  <pageMargins left="0.75" right="0.75" top="1" bottom="1" header="0.5" footer="0.5"/>
  <pageSetup fitToHeight="1" fitToWidth="1" horizontalDpi="600" verticalDpi="600" orientation="portrait" scale="92" r:id="rId1"/>
  <headerFooter alignWithMargins="0">
    <oddFooter>&amp;LBalance Sheet&amp;CLiabilities&amp;RPage 4   
</oddFooter>
  </headerFooter>
</worksheet>
</file>

<file path=xl/worksheets/sheet6.xml><?xml version="1.0" encoding="utf-8"?>
<worksheet xmlns="http://schemas.openxmlformats.org/spreadsheetml/2006/main" xmlns:r="http://schemas.openxmlformats.org/officeDocument/2006/relationships">
  <dimension ref="A1:F103"/>
  <sheetViews>
    <sheetView showGridLines="0" showZeros="0" zoomScalePageLayoutView="0" workbookViewId="0" topLeftCell="A1">
      <selection activeCell="B1" sqref="B1:E2"/>
    </sheetView>
  </sheetViews>
  <sheetFormatPr defaultColWidth="9.140625" defaultRowHeight="12.75"/>
  <cols>
    <col min="1" max="1" width="6.28125" style="0" customWidth="1"/>
    <col min="2" max="2" width="26.8515625" style="0" customWidth="1"/>
    <col min="3" max="3" width="27.7109375" style="0" customWidth="1"/>
    <col min="4" max="4" width="26.8515625" style="0" customWidth="1"/>
    <col min="5" max="5" width="0.13671875" style="0" customWidth="1"/>
    <col min="6" max="6" width="18.57421875" style="0" customWidth="1"/>
    <col min="7" max="7" width="16.28125" style="0" customWidth="1"/>
  </cols>
  <sheetData>
    <row r="1" spans="1:5" ht="12.75" customHeight="1">
      <c r="A1" s="83" t="s">
        <v>119</v>
      </c>
      <c r="B1" s="218" t="str">
        <f>'Cover Sheet'!$B$7:$K$7</f>
        <v>MONTANA TROLLEY CO, INC</v>
      </c>
      <c r="C1" s="219"/>
      <c r="D1" s="219"/>
      <c r="E1" s="220"/>
    </row>
    <row r="2" spans="1:5" ht="12.75" customHeight="1">
      <c r="A2" s="83"/>
      <c r="B2" s="221"/>
      <c r="C2" s="222"/>
      <c r="D2" s="222"/>
      <c r="E2" s="223"/>
    </row>
    <row r="3" spans="1:6" ht="12.75">
      <c r="A3" s="83" t="s">
        <v>159</v>
      </c>
      <c r="B3" s="85">
        <f>'Cover Sheet'!$B$15:$C$15</f>
        <v>9486</v>
      </c>
      <c r="C3" s="93"/>
      <c r="D3" s="93"/>
      <c r="E3" s="107"/>
      <c r="F3" s="56"/>
    </row>
    <row r="4" spans="1:5" ht="12.75">
      <c r="A4" s="83" t="s">
        <v>160</v>
      </c>
      <c r="B4" s="85">
        <f>'Cover Sheet'!$B$18:$C$18</f>
        <v>2020</v>
      </c>
      <c r="C4" s="93"/>
      <c r="D4" s="93"/>
      <c r="E4" s="93"/>
    </row>
    <row r="5" spans="2:5" ht="12.75">
      <c r="B5" s="224"/>
      <c r="C5" s="224"/>
      <c r="D5" s="224"/>
      <c r="E5" s="224"/>
    </row>
    <row r="6" spans="1:5" ht="15.75">
      <c r="A6" s="145" t="s">
        <v>136</v>
      </c>
      <c r="B6" s="145"/>
      <c r="C6" s="145"/>
      <c r="D6" s="145"/>
      <c r="E6" s="145"/>
    </row>
    <row r="7" spans="1:5" ht="15" customHeight="1">
      <c r="A7" s="217" t="s">
        <v>137</v>
      </c>
      <c r="B7" s="217"/>
      <c r="C7" s="217"/>
      <c r="D7" s="217"/>
      <c r="E7" s="217"/>
    </row>
    <row r="8" spans="1:5" ht="15" customHeight="1">
      <c r="A8" s="217"/>
      <c r="B8" s="217"/>
      <c r="C8" s="217"/>
      <c r="D8" s="217"/>
      <c r="E8" s="217"/>
    </row>
    <row r="9" spans="2:5" ht="15.75">
      <c r="B9" s="11" t="s">
        <v>147</v>
      </c>
      <c r="C9" s="31" t="s">
        <v>148</v>
      </c>
      <c r="D9" s="31" t="s">
        <v>149</v>
      </c>
      <c r="E9" s="31"/>
    </row>
    <row r="10" spans="1:4" ht="12.75">
      <c r="A10" s="7">
        <v>1</v>
      </c>
      <c r="B10" s="105"/>
      <c r="C10" s="105"/>
      <c r="D10" s="105"/>
    </row>
    <row r="11" spans="1:4" ht="12.75">
      <c r="A11" s="7">
        <f>A10+1</f>
        <v>2</v>
      </c>
      <c r="B11" s="106"/>
      <c r="C11" s="106"/>
      <c r="D11" s="106"/>
    </row>
    <row r="12" spans="1:4" ht="12.75">
      <c r="A12" s="7">
        <f aca="true" t="shared" si="0" ref="A12:A29">A11+1</f>
        <v>3</v>
      </c>
      <c r="B12" s="106"/>
      <c r="C12" s="106"/>
      <c r="D12" s="106"/>
    </row>
    <row r="13" spans="1:4" ht="12.75">
      <c r="A13" s="7">
        <f t="shared" si="0"/>
        <v>4</v>
      </c>
      <c r="B13" s="106"/>
      <c r="C13" s="106"/>
      <c r="D13" s="106"/>
    </row>
    <row r="14" spans="1:4" ht="12.75">
      <c r="A14" s="7">
        <f t="shared" si="0"/>
        <v>5</v>
      </c>
      <c r="B14" s="106"/>
      <c r="C14" s="106"/>
      <c r="D14" s="106"/>
    </row>
    <row r="15" spans="1:4" ht="12.75">
      <c r="A15" s="7">
        <f t="shared" si="0"/>
        <v>6</v>
      </c>
      <c r="B15" s="106"/>
      <c r="C15" s="106"/>
      <c r="D15" s="106"/>
    </row>
    <row r="16" spans="1:4" ht="12.75">
      <c r="A16" s="7">
        <f t="shared" si="0"/>
        <v>7</v>
      </c>
      <c r="B16" s="106"/>
      <c r="C16" s="106"/>
      <c r="D16" s="106"/>
    </row>
    <row r="17" spans="1:4" ht="12.75">
      <c r="A17" s="7">
        <f t="shared" si="0"/>
        <v>8</v>
      </c>
      <c r="B17" s="106"/>
      <c r="C17" s="106"/>
      <c r="D17" s="106"/>
    </row>
    <row r="18" spans="1:4" ht="12.75">
      <c r="A18" s="7">
        <f t="shared" si="0"/>
        <v>9</v>
      </c>
      <c r="B18" s="106"/>
      <c r="C18" s="106"/>
      <c r="D18" s="106"/>
    </row>
    <row r="19" spans="1:4" ht="12.75">
      <c r="A19" s="7">
        <f t="shared" si="0"/>
        <v>10</v>
      </c>
      <c r="B19" s="106"/>
      <c r="C19" s="106"/>
      <c r="D19" s="106"/>
    </row>
    <row r="20" spans="1:4" ht="12.75">
      <c r="A20" s="7">
        <f t="shared" si="0"/>
        <v>11</v>
      </c>
      <c r="B20" s="106"/>
      <c r="C20" s="106"/>
      <c r="D20" s="106"/>
    </row>
    <row r="21" spans="1:4" ht="12.75">
      <c r="A21" s="7">
        <f t="shared" si="0"/>
        <v>12</v>
      </c>
      <c r="B21" s="106"/>
      <c r="C21" s="106"/>
      <c r="D21" s="106"/>
    </row>
    <row r="22" spans="1:4" ht="12.75">
      <c r="A22" s="7">
        <f t="shared" si="0"/>
        <v>13</v>
      </c>
      <c r="B22" s="106"/>
      <c r="C22" s="106"/>
      <c r="D22" s="106"/>
    </row>
    <row r="23" spans="1:4" ht="12.75">
      <c r="A23" s="7">
        <f t="shared" si="0"/>
        <v>14</v>
      </c>
      <c r="B23" s="106"/>
      <c r="C23" s="106"/>
      <c r="D23" s="106"/>
    </row>
    <row r="24" spans="1:4" ht="12.75">
      <c r="A24" s="7">
        <f t="shared" si="0"/>
        <v>15</v>
      </c>
      <c r="B24" s="106"/>
      <c r="C24" s="106"/>
      <c r="D24" s="106"/>
    </row>
    <row r="25" spans="1:4" ht="12.75">
      <c r="A25" s="7">
        <f t="shared" si="0"/>
        <v>16</v>
      </c>
      <c r="B25" s="106"/>
      <c r="C25" s="106"/>
      <c r="D25" s="106"/>
    </row>
    <row r="26" spans="1:4" ht="12.75">
      <c r="A26" s="7">
        <f t="shared" si="0"/>
        <v>17</v>
      </c>
      <c r="B26" s="106"/>
      <c r="C26" s="106"/>
      <c r="D26" s="106"/>
    </row>
    <row r="27" spans="1:4" ht="12.75">
      <c r="A27" s="7">
        <f t="shared" si="0"/>
        <v>18</v>
      </c>
      <c r="B27" s="106"/>
      <c r="C27" s="106"/>
      <c r="D27" s="106"/>
    </row>
    <row r="28" spans="1:4" ht="12.75">
      <c r="A28" s="7">
        <f t="shared" si="0"/>
        <v>19</v>
      </c>
      <c r="B28" s="106"/>
      <c r="C28" s="106"/>
      <c r="D28" s="106"/>
    </row>
    <row r="29" spans="1:4" ht="12.75">
      <c r="A29" s="7">
        <f t="shared" si="0"/>
        <v>20</v>
      </c>
      <c r="B29" s="106"/>
      <c r="C29" s="106"/>
      <c r="D29" s="106"/>
    </row>
    <row r="30" spans="1:5" ht="12.75">
      <c r="A30" s="7"/>
      <c r="B30" s="31" t="s">
        <v>150</v>
      </c>
      <c r="C30" s="31" t="s">
        <v>151</v>
      </c>
      <c r="D30" s="31" t="s">
        <v>152</v>
      </c>
      <c r="E30" s="31"/>
    </row>
    <row r="31" spans="1:4" ht="12.75">
      <c r="A31" s="7">
        <v>1</v>
      </c>
      <c r="B31" s="105"/>
      <c r="C31" s="105"/>
      <c r="D31" s="105"/>
    </row>
    <row r="32" spans="1:4" ht="12.75">
      <c r="A32" s="7">
        <f>A31+1</f>
        <v>2</v>
      </c>
      <c r="B32" s="106"/>
      <c r="C32" s="106"/>
      <c r="D32" s="106"/>
    </row>
    <row r="33" spans="1:4" ht="12.75">
      <c r="A33" s="7">
        <f aca="true" t="shared" si="1" ref="A33:A50">A32+1</f>
        <v>3</v>
      </c>
      <c r="B33" s="106"/>
      <c r="C33" s="106"/>
      <c r="D33" s="106"/>
    </row>
    <row r="34" spans="1:4" ht="12.75">
      <c r="A34" s="7">
        <f t="shared" si="1"/>
        <v>4</v>
      </c>
      <c r="B34" s="106"/>
      <c r="C34" s="106"/>
      <c r="D34" s="106"/>
    </row>
    <row r="35" spans="1:4" ht="12.75">
      <c r="A35" s="7">
        <f t="shared" si="1"/>
        <v>5</v>
      </c>
      <c r="B35" s="106"/>
      <c r="C35" s="106"/>
      <c r="D35" s="106"/>
    </row>
    <row r="36" spans="1:4" ht="12.75">
      <c r="A36" s="7">
        <f t="shared" si="1"/>
        <v>6</v>
      </c>
      <c r="B36" s="106"/>
      <c r="C36" s="106"/>
      <c r="D36" s="106"/>
    </row>
    <row r="37" spans="1:4" ht="12.75">
      <c r="A37" s="7">
        <f t="shared" si="1"/>
        <v>7</v>
      </c>
      <c r="B37" s="106"/>
      <c r="C37" s="106"/>
      <c r="D37" s="106"/>
    </row>
    <row r="38" spans="1:4" ht="12.75">
      <c r="A38" s="7">
        <f t="shared" si="1"/>
        <v>8</v>
      </c>
      <c r="B38" s="106"/>
      <c r="C38" s="106"/>
      <c r="D38" s="106"/>
    </row>
    <row r="39" spans="1:4" ht="12.75">
      <c r="A39" s="7">
        <f t="shared" si="1"/>
        <v>9</v>
      </c>
      <c r="B39" s="106"/>
      <c r="C39" s="106"/>
      <c r="D39" s="106"/>
    </row>
    <row r="40" spans="1:4" ht="12.75">
      <c r="A40" s="7">
        <f t="shared" si="1"/>
        <v>10</v>
      </c>
      <c r="B40" s="106"/>
      <c r="C40" s="106"/>
      <c r="D40" s="106"/>
    </row>
    <row r="41" spans="1:4" ht="12.75">
      <c r="A41" s="7">
        <f t="shared" si="1"/>
        <v>11</v>
      </c>
      <c r="B41" s="106"/>
      <c r="C41" s="106"/>
      <c r="D41" s="106"/>
    </row>
    <row r="42" spans="1:4" ht="12.75">
      <c r="A42" s="7">
        <f t="shared" si="1"/>
        <v>12</v>
      </c>
      <c r="B42" s="106"/>
      <c r="C42" s="106"/>
      <c r="D42" s="106"/>
    </row>
    <row r="43" spans="1:4" ht="12.75">
      <c r="A43" s="7">
        <f t="shared" si="1"/>
        <v>13</v>
      </c>
      <c r="B43" s="106"/>
      <c r="C43" s="106"/>
      <c r="D43" s="106"/>
    </row>
    <row r="44" spans="1:4" ht="12.75">
      <c r="A44" s="7">
        <f t="shared" si="1"/>
        <v>14</v>
      </c>
      <c r="B44" s="106"/>
      <c r="C44" s="106"/>
      <c r="D44" s="106"/>
    </row>
    <row r="45" spans="1:4" ht="12.75">
      <c r="A45" s="7">
        <f t="shared" si="1"/>
        <v>15</v>
      </c>
      <c r="B45" s="106"/>
      <c r="C45" s="106"/>
      <c r="D45" s="106"/>
    </row>
    <row r="46" spans="1:4" ht="12.75">
      <c r="A46" s="7">
        <f t="shared" si="1"/>
        <v>16</v>
      </c>
      <c r="B46" s="106"/>
      <c r="C46" s="106"/>
      <c r="D46" s="106"/>
    </row>
    <row r="47" spans="1:4" ht="12.75">
      <c r="A47" s="7">
        <f t="shared" si="1"/>
        <v>17</v>
      </c>
      <c r="B47" s="106"/>
      <c r="C47" s="106"/>
      <c r="D47" s="106"/>
    </row>
    <row r="48" spans="1:4" ht="12.75">
      <c r="A48" s="7">
        <f t="shared" si="1"/>
        <v>18</v>
      </c>
      <c r="B48" s="106"/>
      <c r="C48" s="106"/>
      <c r="D48" s="106"/>
    </row>
    <row r="49" spans="1:4" ht="12.75">
      <c r="A49" s="7">
        <f t="shared" si="1"/>
        <v>19</v>
      </c>
      <c r="B49" s="106"/>
      <c r="C49" s="106"/>
      <c r="D49" s="106"/>
    </row>
    <row r="50" spans="1:4" ht="12.75">
      <c r="A50" s="7">
        <f t="shared" si="1"/>
        <v>20</v>
      </c>
      <c r="B50" s="106"/>
      <c r="C50" s="106"/>
      <c r="D50" s="106"/>
    </row>
    <row r="51" ht="12.75">
      <c r="A51" s="7"/>
    </row>
    <row r="52" spans="1:5" ht="12.75">
      <c r="A52" s="94" t="s">
        <v>119</v>
      </c>
      <c r="B52" s="208" t="str">
        <f>'Cover Sheet'!$B$7:$K$7</f>
        <v>MONTANA TROLLEY CO, INC</v>
      </c>
      <c r="C52" s="225"/>
      <c r="D52" s="225"/>
      <c r="E52" s="226"/>
    </row>
    <row r="53" spans="1:5" ht="12.75">
      <c r="A53" s="94"/>
      <c r="B53" s="227"/>
      <c r="C53" s="228"/>
      <c r="D53" s="228"/>
      <c r="E53" s="229"/>
    </row>
    <row r="54" spans="1:5" ht="12.75">
      <c r="A54" s="94" t="s">
        <v>159</v>
      </c>
      <c r="B54" s="85">
        <f>'Cover Sheet'!$B$15:$C$15</f>
        <v>9486</v>
      </c>
      <c r="C54" s="93"/>
      <c r="D54" s="93"/>
      <c r="E54" s="93"/>
    </row>
    <row r="55" spans="1:5" ht="12.75">
      <c r="A55" s="94" t="s">
        <v>162</v>
      </c>
      <c r="B55" s="85" t="str">
        <f>'Cover Sheet'!$B$20:$C$20</f>
        <v> </v>
      </c>
      <c r="C55" s="93"/>
      <c r="D55" s="93"/>
      <c r="E55" s="93"/>
    </row>
    <row r="56" spans="1:5" ht="12.75">
      <c r="A56" s="7"/>
      <c r="B56" s="82"/>
      <c r="C56" s="82"/>
      <c r="D56" s="82"/>
      <c r="E56" s="82"/>
    </row>
    <row r="57" spans="1:5" ht="15.75">
      <c r="A57" s="145" t="s">
        <v>136</v>
      </c>
      <c r="B57" s="145"/>
      <c r="C57" s="145"/>
      <c r="D57" s="145"/>
      <c r="E57" s="145"/>
    </row>
    <row r="58" spans="1:5" ht="12.75">
      <c r="A58" s="217" t="s">
        <v>137</v>
      </c>
      <c r="B58" s="217"/>
      <c r="C58" s="217"/>
      <c r="D58" s="217"/>
      <c r="E58" s="217"/>
    </row>
    <row r="59" spans="1:5" ht="12.75">
      <c r="A59" s="217"/>
      <c r="B59" s="217"/>
      <c r="C59" s="217"/>
      <c r="D59" s="217"/>
      <c r="E59" s="217"/>
    </row>
    <row r="61" spans="2:4" ht="12.75">
      <c r="B61" s="31" t="s">
        <v>153</v>
      </c>
      <c r="C61" s="31" t="s">
        <v>154</v>
      </c>
      <c r="D61" s="31" t="s">
        <v>155</v>
      </c>
    </row>
    <row r="62" spans="1:4" ht="12.75">
      <c r="A62" s="7">
        <v>1</v>
      </c>
      <c r="B62" s="105"/>
      <c r="C62" s="105"/>
      <c r="D62" s="105"/>
    </row>
    <row r="63" spans="1:4" ht="12.75">
      <c r="A63" s="7">
        <f>A62+1</f>
        <v>2</v>
      </c>
      <c r="B63" s="106"/>
      <c r="C63" s="106"/>
      <c r="D63" s="106"/>
    </row>
    <row r="64" spans="1:4" ht="12.75">
      <c r="A64" s="7">
        <f aca="true" t="shared" si="2" ref="A64:A81">A63+1</f>
        <v>3</v>
      </c>
      <c r="B64" s="106"/>
      <c r="C64" s="106"/>
      <c r="D64" s="106"/>
    </row>
    <row r="65" spans="1:4" ht="12.75">
      <c r="A65" s="7">
        <f t="shared" si="2"/>
        <v>4</v>
      </c>
      <c r="B65" s="106"/>
      <c r="C65" s="106"/>
      <c r="D65" s="106"/>
    </row>
    <row r="66" spans="1:4" ht="12.75">
      <c r="A66" s="7">
        <f t="shared" si="2"/>
        <v>5</v>
      </c>
      <c r="B66" s="106"/>
      <c r="C66" s="106"/>
      <c r="D66" s="106"/>
    </row>
    <row r="67" spans="1:4" ht="12.75">
      <c r="A67" s="7">
        <f t="shared" si="2"/>
        <v>6</v>
      </c>
      <c r="B67" s="106"/>
      <c r="C67" s="106"/>
      <c r="D67" s="106"/>
    </row>
    <row r="68" spans="1:4" ht="12.75">
      <c r="A68" s="7">
        <f t="shared" si="2"/>
        <v>7</v>
      </c>
      <c r="B68" s="106"/>
      <c r="C68" s="106"/>
      <c r="D68" s="106"/>
    </row>
    <row r="69" spans="1:4" ht="12.75">
      <c r="A69" s="7">
        <f t="shared" si="2"/>
        <v>8</v>
      </c>
      <c r="B69" s="106"/>
      <c r="C69" s="106"/>
      <c r="D69" s="106"/>
    </row>
    <row r="70" spans="1:4" ht="12.75">
      <c r="A70" s="7">
        <f t="shared" si="2"/>
        <v>9</v>
      </c>
      <c r="B70" s="106"/>
      <c r="C70" s="106"/>
      <c r="D70" s="106"/>
    </row>
    <row r="71" spans="1:4" ht="12.75">
      <c r="A71" s="7">
        <f t="shared" si="2"/>
        <v>10</v>
      </c>
      <c r="B71" s="106"/>
      <c r="C71" s="106"/>
      <c r="D71" s="106"/>
    </row>
    <row r="72" spans="1:4" ht="12.75">
      <c r="A72" s="7">
        <f t="shared" si="2"/>
        <v>11</v>
      </c>
      <c r="B72" s="106"/>
      <c r="C72" s="106"/>
      <c r="D72" s="106"/>
    </row>
    <row r="73" spans="1:4" ht="12.75">
      <c r="A73" s="7">
        <f t="shared" si="2"/>
        <v>12</v>
      </c>
      <c r="B73" s="106"/>
      <c r="C73" s="106"/>
      <c r="D73" s="106"/>
    </row>
    <row r="74" spans="1:4" ht="12.75">
      <c r="A74" s="7">
        <f t="shared" si="2"/>
        <v>13</v>
      </c>
      <c r="B74" s="106"/>
      <c r="C74" s="106"/>
      <c r="D74" s="106"/>
    </row>
    <row r="75" spans="1:4" ht="12.75">
      <c r="A75" s="7">
        <f t="shared" si="2"/>
        <v>14</v>
      </c>
      <c r="B75" s="106"/>
      <c r="C75" s="106"/>
      <c r="D75" s="106"/>
    </row>
    <row r="76" spans="1:4" ht="12.75">
      <c r="A76" s="7">
        <f t="shared" si="2"/>
        <v>15</v>
      </c>
      <c r="B76" s="106"/>
      <c r="C76" s="106"/>
      <c r="D76" s="106"/>
    </row>
    <row r="77" spans="1:4" ht="12.75">
      <c r="A77" s="7">
        <f t="shared" si="2"/>
        <v>16</v>
      </c>
      <c r="B77" s="106"/>
      <c r="C77" s="106"/>
      <c r="D77" s="106"/>
    </row>
    <row r="78" spans="1:4" ht="12.75">
      <c r="A78" s="7">
        <f t="shared" si="2"/>
        <v>17</v>
      </c>
      <c r="B78" s="106"/>
      <c r="C78" s="106"/>
      <c r="D78" s="106"/>
    </row>
    <row r="79" spans="1:4" ht="12.75">
      <c r="A79" s="7">
        <f t="shared" si="2"/>
        <v>18</v>
      </c>
      <c r="B79" s="106"/>
      <c r="C79" s="106"/>
      <c r="D79" s="106"/>
    </row>
    <row r="80" spans="1:4" ht="12.75">
      <c r="A80" s="7">
        <f t="shared" si="2"/>
        <v>19</v>
      </c>
      <c r="B80" s="106"/>
      <c r="C80" s="106"/>
      <c r="D80" s="106"/>
    </row>
    <row r="81" spans="1:4" ht="12.75">
      <c r="A81" s="7">
        <f t="shared" si="2"/>
        <v>20</v>
      </c>
      <c r="B81" s="106"/>
      <c r="C81" s="106"/>
      <c r="D81" s="106"/>
    </row>
    <row r="83" spans="2:4" ht="12.75">
      <c r="B83" s="31" t="s">
        <v>156</v>
      </c>
      <c r="C83" s="31" t="s">
        <v>157</v>
      </c>
      <c r="D83" s="31" t="s">
        <v>158</v>
      </c>
    </row>
    <row r="84" spans="1:4" ht="12.75">
      <c r="A84" s="7">
        <v>1</v>
      </c>
      <c r="B84" s="105"/>
      <c r="C84" s="105"/>
      <c r="D84" s="105"/>
    </row>
    <row r="85" spans="1:4" ht="12.75">
      <c r="A85" s="7">
        <f>A84+1</f>
        <v>2</v>
      </c>
      <c r="B85" s="106"/>
      <c r="C85" s="106"/>
      <c r="D85" s="106"/>
    </row>
    <row r="86" spans="1:4" ht="12.75">
      <c r="A86" s="7">
        <f aca="true" t="shared" si="3" ref="A86:A103">A85+1</f>
        <v>3</v>
      </c>
      <c r="B86" s="106"/>
      <c r="C86" s="106"/>
      <c r="D86" s="106"/>
    </row>
    <row r="87" spans="1:4" ht="12.75">
      <c r="A87" s="7">
        <f t="shared" si="3"/>
        <v>4</v>
      </c>
      <c r="B87" s="106"/>
      <c r="C87" s="106"/>
      <c r="D87" s="106"/>
    </row>
    <row r="88" spans="1:4" ht="12.75">
      <c r="A88" s="7">
        <f t="shared" si="3"/>
        <v>5</v>
      </c>
      <c r="B88" s="106"/>
      <c r="C88" s="106"/>
      <c r="D88" s="106"/>
    </row>
    <row r="89" spans="1:4" ht="12.75">
      <c r="A89" s="7">
        <f t="shared" si="3"/>
        <v>6</v>
      </c>
      <c r="B89" s="106"/>
      <c r="C89" s="106"/>
      <c r="D89" s="106"/>
    </row>
    <row r="90" spans="1:4" ht="12.75">
      <c r="A90" s="7">
        <f t="shared" si="3"/>
        <v>7</v>
      </c>
      <c r="B90" s="106"/>
      <c r="C90" s="106"/>
      <c r="D90" s="106"/>
    </row>
    <row r="91" spans="1:4" ht="12.75">
      <c r="A91" s="7">
        <f t="shared" si="3"/>
        <v>8</v>
      </c>
      <c r="B91" s="106"/>
      <c r="C91" s="106"/>
      <c r="D91" s="106"/>
    </row>
    <row r="92" spans="1:4" ht="12.75">
      <c r="A92" s="7">
        <f t="shared" si="3"/>
        <v>9</v>
      </c>
      <c r="B92" s="106"/>
      <c r="C92" s="106"/>
      <c r="D92" s="106"/>
    </row>
    <row r="93" spans="1:4" ht="12.75">
      <c r="A93" s="7">
        <f t="shared" si="3"/>
        <v>10</v>
      </c>
      <c r="B93" s="106"/>
      <c r="C93" s="106"/>
      <c r="D93" s="106"/>
    </row>
    <row r="94" spans="1:4" ht="12.75">
      <c r="A94" s="7">
        <f t="shared" si="3"/>
        <v>11</v>
      </c>
      <c r="B94" s="106"/>
      <c r="C94" s="106"/>
      <c r="D94" s="106"/>
    </row>
    <row r="95" spans="1:4" ht="12.75">
      <c r="A95" s="7">
        <f t="shared" si="3"/>
        <v>12</v>
      </c>
      <c r="B95" s="106"/>
      <c r="C95" s="106"/>
      <c r="D95" s="106"/>
    </row>
    <row r="96" spans="1:4" ht="12.75">
      <c r="A96" s="7">
        <f t="shared" si="3"/>
        <v>13</v>
      </c>
      <c r="B96" s="106"/>
      <c r="C96" s="106"/>
      <c r="D96" s="106"/>
    </row>
    <row r="97" spans="1:4" ht="12.75">
      <c r="A97" s="7">
        <f t="shared" si="3"/>
        <v>14</v>
      </c>
      <c r="B97" s="106"/>
      <c r="C97" s="106"/>
      <c r="D97" s="106"/>
    </row>
    <row r="98" spans="1:4" ht="12.75">
      <c r="A98" s="7">
        <f t="shared" si="3"/>
        <v>15</v>
      </c>
      <c r="B98" s="106"/>
      <c r="C98" s="106"/>
      <c r="D98" s="106"/>
    </row>
    <row r="99" spans="1:4" ht="12.75">
      <c r="A99" s="7">
        <f t="shared" si="3"/>
        <v>16</v>
      </c>
      <c r="B99" s="106"/>
      <c r="C99" s="106"/>
      <c r="D99" s="106"/>
    </row>
    <row r="100" spans="1:4" ht="12.75">
      <c r="A100" s="7">
        <f t="shared" si="3"/>
        <v>17</v>
      </c>
      <c r="B100" s="106"/>
      <c r="C100" s="106"/>
      <c r="D100" s="106"/>
    </row>
    <row r="101" spans="1:4" ht="12.75">
      <c r="A101" s="7">
        <f t="shared" si="3"/>
        <v>18</v>
      </c>
      <c r="B101" s="106"/>
      <c r="C101" s="106"/>
      <c r="D101" s="106"/>
    </row>
    <row r="102" spans="1:4" ht="12.75">
      <c r="A102" s="7">
        <f t="shared" si="3"/>
        <v>19</v>
      </c>
      <c r="B102" s="106"/>
      <c r="C102" s="106"/>
      <c r="D102" s="106"/>
    </row>
    <row r="103" spans="1:4" ht="12.75">
      <c r="A103" s="7">
        <f t="shared" si="3"/>
        <v>20</v>
      </c>
      <c r="B103" s="106"/>
      <c r="C103" s="106"/>
      <c r="D103" s="106"/>
    </row>
  </sheetData>
  <sheetProtection password="C6AC" sheet="1" objects="1" scenarios="1"/>
  <mergeCells count="7">
    <mergeCell ref="A58:E59"/>
    <mergeCell ref="A7:E8"/>
    <mergeCell ref="A6:E6"/>
    <mergeCell ref="B1:E2"/>
    <mergeCell ref="B5:E5"/>
    <mergeCell ref="B52:E53"/>
    <mergeCell ref="A57:E57"/>
  </mergeCells>
  <printOptions gridLines="1"/>
  <pageMargins left="0.75" right="0.75" top="1" bottom="1" header="0.5" footer="0.5"/>
  <pageSetup horizontalDpi="600" verticalDpi="600" orientation="portrait" scale="94" r:id="rId1"/>
  <headerFooter alignWithMargins="0">
    <oddFooter>&amp;LClass D Carrier&amp;CCustomer listing</oddFooter>
  </headerFooter>
  <rowBreaks count="1" manualBreakCount="1">
    <brk id="50" max="4" man="1"/>
  </rowBreaks>
</worksheet>
</file>

<file path=xl/worksheets/sheet7.xml><?xml version="1.0" encoding="utf-8"?>
<worksheet xmlns="http://schemas.openxmlformats.org/spreadsheetml/2006/main" xmlns:r="http://schemas.openxmlformats.org/officeDocument/2006/relationships">
  <sheetPr>
    <pageSetUpPr fitToPage="1"/>
  </sheetPr>
  <dimension ref="A1:J54"/>
  <sheetViews>
    <sheetView showGridLines="0" showZeros="0" zoomScalePageLayoutView="0" workbookViewId="0" topLeftCell="A1">
      <selection activeCell="B1" sqref="B1:J2"/>
    </sheetView>
  </sheetViews>
  <sheetFormatPr defaultColWidth="9.140625" defaultRowHeight="12.75"/>
  <cols>
    <col min="9" max="9" width="11.28125" style="0" customWidth="1"/>
  </cols>
  <sheetData>
    <row r="1" spans="1:10" ht="12.75">
      <c r="A1" s="87" t="s">
        <v>119</v>
      </c>
      <c r="B1" s="218" t="str">
        <f>'Cover Sheet'!$B$7:$K$7</f>
        <v>MONTANA TROLLEY CO, INC</v>
      </c>
      <c r="C1" s="219"/>
      <c r="D1" s="219"/>
      <c r="E1" s="219"/>
      <c r="F1" s="219"/>
      <c r="G1" s="219"/>
      <c r="H1" s="219"/>
      <c r="I1" s="219"/>
      <c r="J1" s="220"/>
    </row>
    <row r="2" spans="1:10" ht="12.75">
      <c r="A2" s="88"/>
      <c r="B2" s="221"/>
      <c r="C2" s="222"/>
      <c r="D2" s="222"/>
      <c r="E2" s="222"/>
      <c r="F2" s="222"/>
      <c r="G2" s="222"/>
      <c r="H2" s="222"/>
      <c r="I2" s="222"/>
      <c r="J2" s="223"/>
    </row>
    <row r="3" spans="1:10" ht="12.75">
      <c r="A3" s="89" t="s">
        <v>159</v>
      </c>
      <c r="B3" s="240">
        <f>'Cover Sheet'!$B$15:$C$15</f>
        <v>9486</v>
      </c>
      <c r="C3" s="241"/>
      <c r="D3" s="241"/>
      <c r="E3" s="241"/>
      <c r="F3" s="241"/>
      <c r="G3" s="241"/>
      <c r="H3" s="241"/>
      <c r="I3" s="241"/>
      <c r="J3" s="242"/>
    </row>
    <row r="4" spans="1:10" ht="12.75">
      <c r="A4" s="89" t="s">
        <v>160</v>
      </c>
      <c r="B4" s="243">
        <f>'Cover Sheet'!$B$18:$C$18</f>
        <v>2020</v>
      </c>
      <c r="C4" s="244"/>
      <c r="D4" s="244"/>
      <c r="E4" s="244"/>
      <c r="F4" s="244"/>
      <c r="G4" s="244"/>
      <c r="H4" s="244"/>
      <c r="I4" s="244"/>
      <c r="J4" s="245"/>
    </row>
    <row r="5" spans="1:10" ht="15.75" customHeight="1">
      <c r="A5" s="145" t="s">
        <v>138</v>
      </c>
      <c r="B5" s="145"/>
      <c r="C5" s="145"/>
      <c r="D5" s="145"/>
      <c r="E5" s="145"/>
      <c r="F5" s="145"/>
      <c r="G5" s="145"/>
      <c r="H5" s="145"/>
      <c r="I5" s="145"/>
      <c r="J5" s="145"/>
    </row>
    <row r="6" spans="1:10" ht="12.75">
      <c r="A6" s="145"/>
      <c r="B6" s="145"/>
      <c r="C6" s="145"/>
      <c r="D6" s="145"/>
      <c r="E6" s="145"/>
      <c r="F6" s="145"/>
      <c r="G6" s="145"/>
      <c r="H6" s="145"/>
      <c r="I6" s="145"/>
      <c r="J6" s="145"/>
    </row>
    <row r="7" spans="1:10" ht="12.75">
      <c r="A7" s="145"/>
      <c r="B7" s="145"/>
      <c r="C7" s="145"/>
      <c r="D7" s="145"/>
      <c r="E7" s="145"/>
      <c r="F7" s="145"/>
      <c r="G7" s="145"/>
      <c r="H7" s="145"/>
      <c r="I7" s="145"/>
      <c r="J7" s="145"/>
    </row>
    <row r="8" spans="1:10" ht="15.75" customHeight="1">
      <c r="A8" s="230" t="s">
        <v>139</v>
      </c>
      <c r="B8" s="230"/>
      <c r="C8" s="230"/>
      <c r="D8" s="230"/>
      <c r="E8" s="230"/>
      <c r="F8" s="230"/>
      <c r="G8" s="230"/>
      <c r="H8" s="230"/>
      <c r="I8" s="230"/>
      <c r="J8" s="230"/>
    </row>
    <row r="9" spans="1:10" ht="15.75" customHeight="1">
      <c r="A9" s="230"/>
      <c r="B9" s="230"/>
      <c r="C9" s="230"/>
      <c r="D9" s="230"/>
      <c r="E9" s="230"/>
      <c r="F9" s="230"/>
      <c r="G9" s="230"/>
      <c r="H9" s="230"/>
      <c r="I9" s="230"/>
      <c r="J9" s="230"/>
    </row>
    <row r="10" spans="1:10" ht="15.75" customHeight="1">
      <c r="A10" s="34"/>
      <c r="B10" s="34"/>
      <c r="C10" s="34"/>
      <c r="D10" s="34"/>
      <c r="E10" s="34"/>
      <c r="F10" s="34"/>
      <c r="G10" s="34"/>
      <c r="H10" s="34"/>
      <c r="I10" s="34"/>
      <c r="J10" s="34"/>
    </row>
    <row r="11" spans="1:10" ht="15.75" customHeight="1">
      <c r="A11" s="230" t="s">
        <v>140</v>
      </c>
      <c r="B11" s="230"/>
      <c r="C11" s="230"/>
      <c r="D11" s="230"/>
      <c r="E11" s="230"/>
      <c r="F11" s="230"/>
      <c r="G11" s="230"/>
      <c r="H11" s="230"/>
      <c r="I11" s="230"/>
      <c r="J11" s="230"/>
    </row>
    <row r="12" spans="1:10" ht="15.75" customHeight="1">
      <c r="A12" s="230"/>
      <c r="B12" s="230"/>
      <c r="C12" s="230"/>
      <c r="D12" s="230"/>
      <c r="E12" s="230"/>
      <c r="F12" s="230"/>
      <c r="G12" s="230"/>
      <c r="H12" s="230"/>
      <c r="I12" s="230"/>
      <c r="J12" s="230"/>
    </row>
    <row r="13" ht="15.75">
      <c r="A13" s="2"/>
    </row>
    <row r="14" ht="15.75">
      <c r="A14" s="10" t="s">
        <v>141</v>
      </c>
    </row>
    <row r="15" spans="1:10" ht="12.75">
      <c r="A15" s="231"/>
      <c r="B15" s="232"/>
      <c r="C15" s="232"/>
      <c r="D15" s="232"/>
      <c r="E15" s="232"/>
      <c r="F15" s="232"/>
      <c r="G15" s="232"/>
      <c r="H15" s="232"/>
      <c r="I15" s="232"/>
      <c r="J15" s="233"/>
    </row>
    <row r="16" spans="1:10" ht="12.75">
      <c r="A16" s="234"/>
      <c r="B16" s="235"/>
      <c r="C16" s="235"/>
      <c r="D16" s="235"/>
      <c r="E16" s="235"/>
      <c r="F16" s="235"/>
      <c r="G16" s="235"/>
      <c r="H16" s="235"/>
      <c r="I16" s="235"/>
      <c r="J16" s="236"/>
    </row>
    <row r="17" spans="1:10" ht="12.75">
      <c r="A17" s="234"/>
      <c r="B17" s="235"/>
      <c r="C17" s="235"/>
      <c r="D17" s="235"/>
      <c r="E17" s="235"/>
      <c r="F17" s="235"/>
      <c r="G17" s="235"/>
      <c r="H17" s="235"/>
      <c r="I17" s="235"/>
      <c r="J17" s="236"/>
    </row>
    <row r="18" spans="1:10" ht="12.75">
      <c r="A18" s="234"/>
      <c r="B18" s="235"/>
      <c r="C18" s="235"/>
      <c r="D18" s="235"/>
      <c r="E18" s="235"/>
      <c r="F18" s="235"/>
      <c r="G18" s="235"/>
      <c r="H18" s="235"/>
      <c r="I18" s="235"/>
      <c r="J18" s="236"/>
    </row>
    <row r="19" spans="1:10" ht="12.75">
      <c r="A19" s="234"/>
      <c r="B19" s="235"/>
      <c r="C19" s="235"/>
      <c r="D19" s="235"/>
      <c r="E19" s="235"/>
      <c r="F19" s="235"/>
      <c r="G19" s="235"/>
      <c r="H19" s="235"/>
      <c r="I19" s="235"/>
      <c r="J19" s="236"/>
    </row>
    <row r="20" spans="1:10" ht="12.75">
      <c r="A20" s="234"/>
      <c r="B20" s="235"/>
      <c r="C20" s="235"/>
      <c r="D20" s="235"/>
      <c r="E20" s="235"/>
      <c r="F20" s="235"/>
      <c r="G20" s="235"/>
      <c r="H20" s="235"/>
      <c r="I20" s="235"/>
      <c r="J20" s="236"/>
    </row>
    <row r="21" spans="1:10" ht="12.75">
      <c r="A21" s="234"/>
      <c r="B21" s="235"/>
      <c r="C21" s="235"/>
      <c r="D21" s="235"/>
      <c r="E21" s="235"/>
      <c r="F21" s="235"/>
      <c r="G21" s="235"/>
      <c r="H21" s="235"/>
      <c r="I21" s="235"/>
      <c r="J21" s="236"/>
    </row>
    <row r="22" spans="1:10" ht="12.75">
      <c r="A22" s="234"/>
      <c r="B22" s="235"/>
      <c r="C22" s="235"/>
      <c r="D22" s="235"/>
      <c r="E22" s="235"/>
      <c r="F22" s="235"/>
      <c r="G22" s="235"/>
      <c r="H22" s="235"/>
      <c r="I22" s="235"/>
      <c r="J22" s="236"/>
    </row>
    <row r="23" spans="1:10" ht="12.75">
      <c r="A23" s="234"/>
      <c r="B23" s="235"/>
      <c r="C23" s="235"/>
      <c r="D23" s="235"/>
      <c r="E23" s="235"/>
      <c r="F23" s="235"/>
      <c r="G23" s="235"/>
      <c r="H23" s="235"/>
      <c r="I23" s="235"/>
      <c r="J23" s="236"/>
    </row>
    <row r="24" spans="1:10" ht="12.75">
      <c r="A24" s="234"/>
      <c r="B24" s="235"/>
      <c r="C24" s="235"/>
      <c r="D24" s="235"/>
      <c r="E24" s="235"/>
      <c r="F24" s="235"/>
      <c r="G24" s="235"/>
      <c r="H24" s="235"/>
      <c r="I24" s="235"/>
      <c r="J24" s="236"/>
    </row>
    <row r="25" spans="1:10" ht="12.75">
      <c r="A25" s="234"/>
      <c r="B25" s="235"/>
      <c r="C25" s="235"/>
      <c r="D25" s="235"/>
      <c r="E25" s="235"/>
      <c r="F25" s="235"/>
      <c r="G25" s="235"/>
      <c r="H25" s="235"/>
      <c r="I25" s="235"/>
      <c r="J25" s="236"/>
    </row>
    <row r="26" spans="1:10" ht="12.75">
      <c r="A26" s="234"/>
      <c r="B26" s="235"/>
      <c r="C26" s="235"/>
      <c r="D26" s="235"/>
      <c r="E26" s="235"/>
      <c r="F26" s="235"/>
      <c r="G26" s="235"/>
      <c r="H26" s="235"/>
      <c r="I26" s="235"/>
      <c r="J26" s="236"/>
    </row>
    <row r="27" spans="1:10" ht="12.75">
      <c r="A27" s="234"/>
      <c r="B27" s="235"/>
      <c r="C27" s="235"/>
      <c r="D27" s="235"/>
      <c r="E27" s="235"/>
      <c r="F27" s="235"/>
      <c r="G27" s="235"/>
      <c r="H27" s="235"/>
      <c r="I27" s="235"/>
      <c r="J27" s="236"/>
    </row>
    <row r="28" spans="1:10" ht="12.75">
      <c r="A28" s="234"/>
      <c r="B28" s="235"/>
      <c r="C28" s="235"/>
      <c r="D28" s="235"/>
      <c r="E28" s="235"/>
      <c r="F28" s="235"/>
      <c r="G28" s="235"/>
      <c r="H28" s="235"/>
      <c r="I28" s="235"/>
      <c r="J28" s="236"/>
    </row>
    <row r="29" spans="1:10" ht="12.75">
      <c r="A29" s="234"/>
      <c r="B29" s="235"/>
      <c r="C29" s="235"/>
      <c r="D29" s="235"/>
      <c r="E29" s="235"/>
      <c r="F29" s="235"/>
      <c r="G29" s="235"/>
      <c r="H29" s="235"/>
      <c r="I29" s="235"/>
      <c r="J29" s="236"/>
    </row>
    <row r="30" spans="1:10" ht="12.75">
      <c r="A30" s="234"/>
      <c r="B30" s="235"/>
      <c r="C30" s="235"/>
      <c r="D30" s="235"/>
      <c r="E30" s="235"/>
      <c r="F30" s="235"/>
      <c r="G30" s="235"/>
      <c r="H30" s="235"/>
      <c r="I30" s="235"/>
      <c r="J30" s="236"/>
    </row>
    <row r="31" spans="1:10" ht="12.75">
      <c r="A31" s="234"/>
      <c r="B31" s="235"/>
      <c r="C31" s="235"/>
      <c r="D31" s="235"/>
      <c r="E31" s="235"/>
      <c r="F31" s="235"/>
      <c r="G31" s="235"/>
      <c r="H31" s="235"/>
      <c r="I31" s="235"/>
      <c r="J31" s="236"/>
    </row>
    <row r="32" spans="1:10" ht="12.75">
      <c r="A32" s="234"/>
      <c r="B32" s="235"/>
      <c r="C32" s="235"/>
      <c r="D32" s="235"/>
      <c r="E32" s="235"/>
      <c r="F32" s="235"/>
      <c r="G32" s="235"/>
      <c r="H32" s="235"/>
      <c r="I32" s="235"/>
      <c r="J32" s="236"/>
    </row>
    <row r="33" spans="1:10" ht="12.75">
      <c r="A33" s="234"/>
      <c r="B33" s="235"/>
      <c r="C33" s="235"/>
      <c r="D33" s="235"/>
      <c r="E33" s="235"/>
      <c r="F33" s="235"/>
      <c r="G33" s="235"/>
      <c r="H33" s="235"/>
      <c r="I33" s="235"/>
      <c r="J33" s="236"/>
    </row>
    <row r="34" spans="1:10" ht="12.75">
      <c r="A34" s="234"/>
      <c r="B34" s="235"/>
      <c r="C34" s="235"/>
      <c r="D34" s="235"/>
      <c r="E34" s="235"/>
      <c r="F34" s="235"/>
      <c r="G34" s="235"/>
      <c r="H34" s="235"/>
      <c r="I34" s="235"/>
      <c r="J34" s="236"/>
    </row>
    <row r="35" spans="1:10" ht="12.75">
      <c r="A35" s="234"/>
      <c r="B35" s="235"/>
      <c r="C35" s="235"/>
      <c r="D35" s="235"/>
      <c r="E35" s="235"/>
      <c r="F35" s="235"/>
      <c r="G35" s="235"/>
      <c r="H35" s="235"/>
      <c r="I35" s="235"/>
      <c r="J35" s="236"/>
    </row>
    <row r="36" spans="1:10" ht="12.75">
      <c r="A36" s="234"/>
      <c r="B36" s="235"/>
      <c r="C36" s="235"/>
      <c r="D36" s="235"/>
      <c r="E36" s="235"/>
      <c r="F36" s="235"/>
      <c r="G36" s="235"/>
      <c r="H36" s="235"/>
      <c r="I36" s="235"/>
      <c r="J36" s="236"/>
    </row>
    <row r="37" spans="1:10" ht="12.75">
      <c r="A37" s="234"/>
      <c r="B37" s="235"/>
      <c r="C37" s="235"/>
      <c r="D37" s="235"/>
      <c r="E37" s="235"/>
      <c r="F37" s="235"/>
      <c r="G37" s="235"/>
      <c r="H37" s="235"/>
      <c r="I37" s="235"/>
      <c r="J37" s="236"/>
    </row>
    <row r="38" spans="1:10" ht="12.75">
      <c r="A38" s="234"/>
      <c r="B38" s="235"/>
      <c r="C38" s="235"/>
      <c r="D38" s="235"/>
      <c r="E38" s="235"/>
      <c r="F38" s="235"/>
      <c r="G38" s="235"/>
      <c r="H38" s="235"/>
      <c r="I38" s="235"/>
      <c r="J38" s="236"/>
    </row>
    <row r="39" spans="1:10" ht="12.75">
      <c r="A39" s="234"/>
      <c r="B39" s="235"/>
      <c r="C39" s="235"/>
      <c r="D39" s="235"/>
      <c r="E39" s="235"/>
      <c r="F39" s="235"/>
      <c r="G39" s="235"/>
      <c r="H39" s="235"/>
      <c r="I39" s="235"/>
      <c r="J39" s="236"/>
    </row>
    <row r="40" spans="1:10" ht="12.75">
      <c r="A40" s="234"/>
      <c r="B40" s="235"/>
      <c r="C40" s="235"/>
      <c r="D40" s="235"/>
      <c r="E40" s="235"/>
      <c r="F40" s="235"/>
      <c r="G40" s="235"/>
      <c r="H40" s="235"/>
      <c r="I40" s="235"/>
      <c r="J40" s="236"/>
    </row>
    <row r="41" spans="1:10" ht="12.75">
      <c r="A41" s="234"/>
      <c r="B41" s="235"/>
      <c r="C41" s="235"/>
      <c r="D41" s="235"/>
      <c r="E41" s="235"/>
      <c r="F41" s="235"/>
      <c r="G41" s="235"/>
      <c r="H41" s="235"/>
      <c r="I41" s="235"/>
      <c r="J41" s="236"/>
    </row>
    <row r="42" spans="1:10" ht="12.75">
      <c r="A42" s="234"/>
      <c r="B42" s="235"/>
      <c r="C42" s="235"/>
      <c r="D42" s="235"/>
      <c r="E42" s="235"/>
      <c r="F42" s="235"/>
      <c r="G42" s="235"/>
      <c r="H42" s="235"/>
      <c r="I42" s="235"/>
      <c r="J42" s="236"/>
    </row>
    <row r="43" spans="1:10" ht="12.75">
      <c r="A43" s="234"/>
      <c r="B43" s="235"/>
      <c r="C43" s="235"/>
      <c r="D43" s="235"/>
      <c r="E43" s="235"/>
      <c r="F43" s="235"/>
      <c r="G43" s="235"/>
      <c r="H43" s="235"/>
      <c r="I43" s="235"/>
      <c r="J43" s="236"/>
    </row>
    <row r="44" spans="1:10" ht="12.75">
      <c r="A44" s="234"/>
      <c r="B44" s="235"/>
      <c r="C44" s="235"/>
      <c r="D44" s="235"/>
      <c r="E44" s="235"/>
      <c r="F44" s="235"/>
      <c r="G44" s="235"/>
      <c r="H44" s="235"/>
      <c r="I44" s="235"/>
      <c r="J44" s="236"/>
    </row>
    <row r="45" spans="1:10" ht="12.75">
      <c r="A45" s="234"/>
      <c r="B45" s="235"/>
      <c r="C45" s="235"/>
      <c r="D45" s="235"/>
      <c r="E45" s="235"/>
      <c r="F45" s="235"/>
      <c r="G45" s="235"/>
      <c r="H45" s="235"/>
      <c r="I45" s="235"/>
      <c r="J45" s="236"/>
    </row>
    <row r="46" spans="1:10" ht="12.75">
      <c r="A46" s="234"/>
      <c r="B46" s="235"/>
      <c r="C46" s="235"/>
      <c r="D46" s="235"/>
      <c r="E46" s="235"/>
      <c r="F46" s="235"/>
      <c r="G46" s="235"/>
      <c r="H46" s="235"/>
      <c r="I46" s="235"/>
      <c r="J46" s="236"/>
    </row>
    <row r="47" spans="1:10" ht="12.75">
      <c r="A47" s="234"/>
      <c r="B47" s="235"/>
      <c r="C47" s="235"/>
      <c r="D47" s="235"/>
      <c r="E47" s="235"/>
      <c r="F47" s="235"/>
      <c r="G47" s="235"/>
      <c r="H47" s="235"/>
      <c r="I47" s="235"/>
      <c r="J47" s="236"/>
    </row>
    <row r="48" spans="1:10" ht="12.75">
      <c r="A48" s="234"/>
      <c r="B48" s="235"/>
      <c r="C48" s="235"/>
      <c r="D48" s="235"/>
      <c r="E48" s="235"/>
      <c r="F48" s="235"/>
      <c r="G48" s="235"/>
      <c r="H48" s="235"/>
      <c r="I48" s="235"/>
      <c r="J48" s="236"/>
    </row>
    <row r="49" spans="1:10" ht="12.75">
      <c r="A49" s="234"/>
      <c r="B49" s="235"/>
      <c r="C49" s="235"/>
      <c r="D49" s="235"/>
      <c r="E49" s="235"/>
      <c r="F49" s="235"/>
      <c r="G49" s="235"/>
      <c r="H49" s="235"/>
      <c r="I49" s="235"/>
      <c r="J49" s="236"/>
    </row>
    <row r="50" spans="1:10" ht="12.75">
      <c r="A50" s="234"/>
      <c r="B50" s="235"/>
      <c r="C50" s="235"/>
      <c r="D50" s="235"/>
      <c r="E50" s="235"/>
      <c r="F50" s="235"/>
      <c r="G50" s="235"/>
      <c r="H50" s="235"/>
      <c r="I50" s="235"/>
      <c r="J50" s="236"/>
    </row>
    <row r="51" spans="1:10" ht="12.75">
      <c r="A51" s="234"/>
      <c r="B51" s="235"/>
      <c r="C51" s="235"/>
      <c r="D51" s="235"/>
      <c r="E51" s="235"/>
      <c r="F51" s="235"/>
      <c r="G51" s="235"/>
      <c r="H51" s="235"/>
      <c r="I51" s="235"/>
      <c r="J51" s="236"/>
    </row>
    <row r="52" spans="1:10" ht="12.75">
      <c r="A52" s="234"/>
      <c r="B52" s="235"/>
      <c r="C52" s="235"/>
      <c r="D52" s="235"/>
      <c r="E52" s="235"/>
      <c r="F52" s="235"/>
      <c r="G52" s="235"/>
      <c r="H52" s="235"/>
      <c r="I52" s="235"/>
      <c r="J52" s="236"/>
    </row>
    <row r="53" spans="1:10" ht="12.75">
      <c r="A53" s="234"/>
      <c r="B53" s="235"/>
      <c r="C53" s="235"/>
      <c r="D53" s="235"/>
      <c r="E53" s="235"/>
      <c r="F53" s="235"/>
      <c r="G53" s="235"/>
      <c r="H53" s="235"/>
      <c r="I53" s="235"/>
      <c r="J53" s="236"/>
    </row>
    <row r="54" spans="1:10" ht="12.75">
      <c r="A54" s="237"/>
      <c r="B54" s="238"/>
      <c r="C54" s="238"/>
      <c r="D54" s="238"/>
      <c r="E54" s="238"/>
      <c r="F54" s="238"/>
      <c r="G54" s="238"/>
      <c r="H54" s="238"/>
      <c r="I54" s="238"/>
      <c r="J54" s="239"/>
    </row>
  </sheetData>
  <sheetProtection password="C6AC" sheet="1" objects="1" scenarios="1"/>
  <mergeCells count="7">
    <mergeCell ref="A8:J9"/>
    <mergeCell ref="A11:J12"/>
    <mergeCell ref="A15:J54"/>
    <mergeCell ref="B1:J2"/>
    <mergeCell ref="B3:J3"/>
    <mergeCell ref="B4:J4"/>
    <mergeCell ref="A5:J7"/>
  </mergeCells>
  <printOptions/>
  <pageMargins left="0.75" right="0.75" top="1" bottom="1" header="0.5" footer="0.5"/>
  <pageSetup fitToHeight="1" fitToWidth="1" horizontalDpi="600" verticalDpi="600" orientation="portrait" scale="93" r:id="rId1"/>
</worksheet>
</file>

<file path=xl/worksheets/sheet8.xml><?xml version="1.0" encoding="utf-8"?>
<worksheet xmlns="http://schemas.openxmlformats.org/spreadsheetml/2006/main" xmlns:r="http://schemas.openxmlformats.org/officeDocument/2006/relationships">
  <sheetPr>
    <pageSetUpPr fitToPage="1"/>
  </sheetPr>
  <dimension ref="A1:J43"/>
  <sheetViews>
    <sheetView showGridLines="0" showZeros="0" zoomScalePageLayoutView="0" workbookViewId="0" topLeftCell="A1">
      <selection activeCell="A15" sqref="A15:J23"/>
    </sheetView>
  </sheetViews>
  <sheetFormatPr defaultColWidth="9.140625" defaultRowHeight="12.75"/>
  <cols>
    <col min="1" max="1" width="11.421875" style="0" customWidth="1"/>
    <col min="9" max="9" width="10.00390625" style="0" customWidth="1"/>
    <col min="10" max="10" width="3.140625" style="0" customWidth="1"/>
  </cols>
  <sheetData>
    <row r="1" spans="1:10" ht="12.75">
      <c r="A1" s="90" t="s">
        <v>119</v>
      </c>
      <c r="B1" s="218" t="str">
        <f>'Cover Sheet'!$B$7:$K$7</f>
        <v>MONTANA TROLLEY CO, INC</v>
      </c>
      <c r="C1" s="219"/>
      <c r="D1" s="219"/>
      <c r="E1" s="219"/>
      <c r="F1" s="219"/>
      <c r="G1" s="219"/>
      <c r="H1" s="219"/>
      <c r="I1" s="219"/>
      <c r="J1" s="220"/>
    </row>
    <row r="2" spans="1:10" ht="12.75">
      <c r="A2" s="91"/>
      <c r="B2" s="221"/>
      <c r="C2" s="222"/>
      <c r="D2" s="222"/>
      <c r="E2" s="222"/>
      <c r="F2" s="222"/>
      <c r="G2" s="222"/>
      <c r="H2" s="222"/>
      <c r="I2" s="222"/>
      <c r="J2" s="223"/>
    </row>
    <row r="3" spans="1:10" ht="12.75">
      <c r="A3" s="92" t="s">
        <v>159</v>
      </c>
      <c r="B3" s="246">
        <f>'Cover Sheet'!$B$15:$C$15</f>
        <v>9486</v>
      </c>
      <c r="C3" s="247"/>
      <c r="D3" s="247"/>
      <c r="E3" s="247"/>
      <c r="F3" s="247"/>
      <c r="G3" s="247"/>
      <c r="H3" s="247"/>
      <c r="I3" s="247"/>
      <c r="J3" s="248"/>
    </row>
    <row r="4" spans="1:10" ht="12.75">
      <c r="A4" s="92" t="s">
        <v>160</v>
      </c>
      <c r="B4" s="249">
        <f>'Cover Sheet'!$B$18:$C$18</f>
        <v>2020</v>
      </c>
      <c r="C4" s="250"/>
      <c r="D4" s="250"/>
      <c r="E4" s="250"/>
      <c r="F4" s="250"/>
      <c r="G4" s="250"/>
      <c r="H4" s="250"/>
      <c r="I4" s="250"/>
      <c r="J4" s="251"/>
    </row>
    <row r="5" spans="1:9" ht="30">
      <c r="A5" s="253" t="s">
        <v>128</v>
      </c>
      <c r="B5" s="253"/>
      <c r="C5" s="253"/>
      <c r="D5" s="253"/>
      <c r="E5" s="253"/>
      <c r="F5" s="253"/>
      <c r="G5" s="253"/>
      <c r="H5" s="253"/>
      <c r="I5" s="253"/>
    </row>
    <row r="6" ht="15.75">
      <c r="A6" s="2"/>
    </row>
    <row r="7" ht="15.75">
      <c r="A7" s="2"/>
    </row>
    <row r="8" spans="1:4" ht="16.5" thickBot="1">
      <c r="A8" s="2" t="s">
        <v>129</v>
      </c>
      <c r="B8" s="252"/>
      <c r="C8" s="252"/>
      <c r="D8" s="252"/>
    </row>
    <row r="9" ht="15.75">
      <c r="A9" s="2"/>
    </row>
    <row r="10" ht="15.75">
      <c r="H10" s="10" t="s">
        <v>130</v>
      </c>
    </row>
    <row r="11" ht="15.75">
      <c r="A11" s="2"/>
    </row>
    <row r="12" spans="1:4" ht="16.5" thickBot="1">
      <c r="A12" s="2" t="s">
        <v>131</v>
      </c>
      <c r="B12" s="252"/>
      <c r="C12" s="252"/>
      <c r="D12" s="252"/>
    </row>
    <row r="13" ht="15.75">
      <c r="A13" s="2"/>
    </row>
    <row r="14" ht="15.75">
      <c r="A14" s="2"/>
    </row>
    <row r="15" spans="1:10" ht="12.75" customHeight="1">
      <c r="A15" s="136" t="s">
        <v>196</v>
      </c>
      <c r="B15" s="136"/>
      <c r="C15" s="136"/>
      <c r="D15" s="136"/>
      <c r="E15" s="136"/>
      <c r="F15" s="136"/>
      <c r="G15" s="136"/>
      <c r="H15" s="136"/>
      <c r="I15" s="136"/>
      <c r="J15" s="254"/>
    </row>
    <row r="16" spans="1:10" ht="15.75" customHeight="1">
      <c r="A16" s="136"/>
      <c r="B16" s="136"/>
      <c r="C16" s="136"/>
      <c r="D16" s="136"/>
      <c r="E16" s="136"/>
      <c r="F16" s="136"/>
      <c r="G16" s="136"/>
      <c r="H16" s="136"/>
      <c r="I16" s="136"/>
      <c r="J16" s="254"/>
    </row>
    <row r="17" spans="1:10" ht="15.75" customHeight="1">
      <c r="A17" s="136"/>
      <c r="B17" s="136"/>
      <c r="C17" s="136"/>
      <c r="D17" s="136"/>
      <c r="E17" s="136"/>
      <c r="F17" s="136"/>
      <c r="G17" s="136"/>
      <c r="H17" s="136"/>
      <c r="I17" s="136"/>
      <c r="J17" s="254"/>
    </row>
    <row r="18" spans="1:10" ht="15.75" customHeight="1">
      <c r="A18" s="136"/>
      <c r="B18" s="136"/>
      <c r="C18" s="136"/>
      <c r="D18" s="136"/>
      <c r="E18" s="136"/>
      <c r="F18" s="136"/>
      <c r="G18" s="136"/>
      <c r="H18" s="136"/>
      <c r="I18" s="136"/>
      <c r="J18" s="254"/>
    </row>
    <row r="19" spans="1:10" ht="15.75" customHeight="1">
      <c r="A19" s="136"/>
      <c r="B19" s="136"/>
      <c r="C19" s="136"/>
      <c r="D19" s="136"/>
      <c r="E19" s="136"/>
      <c r="F19" s="136"/>
      <c r="G19" s="136"/>
      <c r="H19" s="136"/>
      <c r="I19" s="136"/>
      <c r="J19" s="254"/>
    </row>
    <row r="20" spans="1:10" ht="15.75" customHeight="1">
      <c r="A20" s="254"/>
      <c r="B20" s="254"/>
      <c r="C20" s="254"/>
      <c r="D20" s="254"/>
      <c r="E20" s="254"/>
      <c r="F20" s="254"/>
      <c r="G20" s="254"/>
      <c r="H20" s="254"/>
      <c r="I20" s="254"/>
      <c r="J20" s="254"/>
    </row>
    <row r="21" spans="1:10" ht="15.75" customHeight="1">
      <c r="A21" s="254"/>
      <c r="B21" s="254"/>
      <c r="C21" s="254"/>
      <c r="D21" s="254"/>
      <c r="E21" s="254"/>
      <c r="F21" s="254"/>
      <c r="G21" s="254"/>
      <c r="H21" s="254"/>
      <c r="I21" s="254"/>
      <c r="J21" s="254"/>
    </row>
    <row r="22" spans="1:10" ht="15.75" customHeight="1">
      <c r="A22" s="254"/>
      <c r="B22" s="254"/>
      <c r="C22" s="254"/>
      <c r="D22" s="254"/>
      <c r="E22" s="254"/>
      <c r="F22" s="254"/>
      <c r="G22" s="254"/>
      <c r="H22" s="254"/>
      <c r="I22" s="254"/>
      <c r="J22" s="254"/>
    </row>
    <row r="23" spans="1:10" ht="15.75" customHeight="1">
      <c r="A23" s="254"/>
      <c r="B23" s="254"/>
      <c r="C23" s="254"/>
      <c r="D23" s="254"/>
      <c r="E23" s="254"/>
      <c r="F23" s="254"/>
      <c r="G23" s="254"/>
      <c r="H23" s="254"/>
      <c r="I23" s="254"/>
      <c r="J23" s="254"/>
    </row>
    <row r="24" spans="1:10" ht="15.75" customHeight="1">
      <c r="A24" s="18"/>
      <c r="B24" s="18"/>
      <c r="C24" s="18"/>
      <c r="D24" s="18"/>
      <c r="E24" s="18"/>
      <c r="F24" s="18"/>
      <c r="G24" s="18"/>
      <c r="H24" s="18"/>
      <c r="I24" s="18"/>
      <c r="J24" s="18"/>
    </row>
    <row r="25" spans="1:10" ht="15.75" customHeight="1">
      <c r="A25" s="18"/>
      <c r="B25" s="18"/>
      <c r="C25" s="18"/>
      <c r="D25" s="18"/>
      <c r="E25" s="18"/>
      <c r="F25" s="18"/>
      <c r="G25" s="18"/>
      <c r="H25" s="18"/>
      <c r="I25" s="18"/>
      <c r="J25" s="18"/>
    </row>
    <row r="26" spans="1:9" ht="15.75" customHeight="1">
      <c r="A26" s="34"/>
      <c r="B26" s="34"/>
      <c r="C26" s="34"/>
      <c r="D26" s="34"/>
      <c r="E26" s="34"/>
      <c r="F26" s="34"/>
      <c r="G26" s="34"/>
      <c r="H26" s="34"/>
      <c r="I26" s="34"/>
    </row>
    <row r="27" spans="5:9" ht="16.5" thickBot="1">
      <c r="E27" s="252"/>
      <c r="F27" s="252"/>
      <c r="G27" s="252"/>
      <c r="H27" s="252"/>
      <c r="I27" s="252"/>
    </row>
    <row r="28" ht="15.75">
      <c r="E28" s="2" t="s">
        <v>132</v>
      </c>
    </row>
    <row r="29" ht="15.75">
      <c r="A29" s="2"/>
    </row>
    <row r="30" spans="5:9" ht="16.5" thickBot="1">
      <c r="E30" s="252"/>
      <c r="F30" s="252"/>
      <c r="G30" s="252"/>
      <c r="H30" s="252"/>
      <c r="I30" s="252"/>
    </row>
    <row r="31" ht="15.75">
      <c r="G31" s="2" t="s">
        <v>133</v>
      </c>
    </row>
    <row r="32" ht="15.75">
      <c r="A32" s="2"/>
    </row>
    <row r="33" spans="1:9" ht="15.75">
      <c r="A33" s="145" t="s">
        <v>144</v>
      </c>
      <c r="B33" s="145"/>
      <c r="C33" s="145"/>
      <c r="D33" s="145"/>
      <c r="E33" s="145"/>
      <c r="F33" s="81"/>
      <c r="G33" s="81"/>
      <c r="H33" s="81"/>
      <c r="I33" s="81"/>
    </row>
    <row r="34" spans="1:8" ht="16.5" thickBot="1">
      <c r="A34" s="2"/>
      <c r="C34" s="80"/>
      <c r="D34" s="78" t="s">
        <v>145</v>
      </c>
      <c r="E34" s="255"/>
      <c r="F34" s="255"/>
      <c r="G34">
        <v>20</v>
      </c>
      <c r="H34" s="80"/>
    </row>
    <row r="35" ht="15.75">
      <c r="A35" s="2"/>
    </row>
    <row r="36" spans="4:9" ht="16.5" thickBot="1">
      <c r="D36" s="256"/>
      <c r="E36" s="256"/>
      <c r="F36" s="256"/>
      <c r="G36" s="256"/>
      <c r="H36" s="256"/>
      <c r="I36" s="79"/>
    </row>
    <row r="37" spans="2:10" ht="15.75">
      <c r="B37" s="10" t="s">
        <v>134</v>
      </c>
      <c r="D37" s="257" t="s">
        <v>146</v>
      </c>
      <c r="E37" s="257"/>
      <c r="F37" s="257"/>
      <c r="G37" s="257"/>
      <c r="H37" s="257"/>
      <c r="I37" s="257"/>
      <c r="J37" s="2"/>
    </row>
    <row r="38" spans="6:9" ht="16.5" thickBot="1">
      <c r="F38" s="62" t="s">
        <v>135</v>
      </c>
      <c r="G38" s="256"/>
      <c r="H38" s="256"/>
      <c r="I38" s="256"/>
    </row>
    <row r="39" ht="15.75">
      <c r="A39" s="2"/>
    </row>
    <row r="40" spans="4:9" ht="16.5" thickBot="1">
      <c r="D40" s="258" t="s">
        <v>143</v>
      </c>
      <c r="E40" s="258"/>
      <c r="F40" s="255"/>
      <c r="G40" s="255"/>
      <c r="H40" s="255"/>
      <c r="I40" s="255"/>
    </row>
    <row r="41" ht="15.75">
      <c r="A41" s="2"/>
    </row>
    <row r="42" spans="4:9" ht="16.5" thickBot="1">
      <c r="D42" s="44" t="s">
        <v>142</v>
      </c>
      <c r="G42" s="255"/>
      <c r="H42" s="255"/>
      <c r="I42" s="255"/>
    </row>
    <row r="43" ht="12.75">
      <c r="A43" s="7"/>
    </row>
  </sheetData>
  <sheetProtection password="C6AC" sheet="1" objects="1" scenarios="1"/>
  <mergeCells count="17">
    <mergeCell ref="F40:I40"/>
    <mergeCell ref="G38:I38"/>
    <mergeCell ref="G42:I42"/>
    <mergeCell ref="A33:E33"/>
    <mergeCell ref="E34:F34"/>
    <mergeCell ref="D37:I37"/>
    <mergeCell ref="D40:E40"/>
    <mergeCell ref="D36:H36"/>
    <mergeCell ref="B1:J2"/>
    <mergeCell ref="B3:J3"/>
    <mergeCell ref="B4:J4"/>
    <mergeCell ref="E30:I30"/>
    <mergeCell ref="E27:I27"/>
    <mergeCell ref="A5:I5"/>
    <mergeCell ref="B8:D8"/>
    <mergeCell ref="B12:D12"/>
    <mergeCell ref="A15:J23"/>
  </mergeCells>
  <printOptions/>
  <pageMargins left="0.75" right="0.75" top="1" bottom="1" header="0.5" footer="0.5"/>
  <pageSetup fitToHeight="1" fitToWidth="1" horizontalDpi="600" verticalDpi="600" orientation="portrait"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Public Service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CW7000</dc:creator>
  <cp:keywords/>
  <dc:description/>
  <cp:lastModifiedBy>Osborne, Susie</cp:lastModifiedBy>
  <cp:lastPrinted>2006-04-14T17:28:31Z</cp:lastPrinted>
  <dcterms:created xsi:type="dcterms:W3CDTF">2003-08-15T20:19:47Z</dcterms:created>
  <dcterms:modified xsi:type="dcterms:W3CDTF">2021-04-05T22:03:21Z</dcterms:modified>
  <cp:category/>
  <cp:version/>
  <cp:contentType/>
  <cp:contentStatus/>
</cp:coreProperties>
</file>